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Downloads\"/>
    </mc:Choice>
  </mc:AlternateContent>
  <xr:revisionPtr revIDLastSave="0" documentId="13_ncr:1_{3472E7D6-80A8-4E2A-A28A-94E9C5DF40A6}" xr6:coauthVersionLast="47" xr6:coauthVersionMax="47" xr10:uidLastSave="{00000000-0000-0000-0000-000000000000}"/>
  <bookViews>
    <workbookView xWindow="-120" yWindow="-120" windowWidth="20730" windowHeight="11760" firstSheet="1" activeTab="1" xr2:uid="{EE5A9C7E-CF9A-406B-88F2-049FF8E5A037}"/>
  </bookViews>
  <sheets>
    <sheet name="RA_05" sheetId="22" state="hidden" r:id="rId1"/>
    <sheet name="5.15" sheetId="29" r:id="rId2"/>
  </sheets>
  <externalReferences>
    <externalReference r:id="rId3"/>
  </externalReferences>
  <definedNames>
    <definedName name="__________________pie2">#REF!</definedName>
    <definedName name="__________________pie3">#REF!</definedName>
    <definedName name="_________________EDO50">#N/A</definedName>
    <definedName name="_________________EDO60">#REF!</definedName>
    <definedName name="_________________EDO70">#REF!</definedName>
    <definedName name="_________________EDO80">#REF!</definedName>
    <definedName name="_________________EDO90">#REF!</definedName>
    <definedName name="_________________MUN50">#N/A</definedName>
    <definedName name="_________________MUN60">#REF!</definedName>
    <definedName name="_________________MUN70">#REF!</definedName>
    <definedName name="_________________MUN80">#REF!</definedName>
    <definedName name="_________________MUN90">#REF!</definedName>
    <definedName name="_________________pie1">#REF!</definedName>
    <definedName name="_________________pie2">#REF!</definedName>
    <definedName name="_________________pie3">#REF!</definedName>
    <definedName name="________________EDO50">#N/A</definedName>
    <definedName name="________________EDO60">#REF!</definedName>
    <definedName name="________________EDO70">#REF!</definedName>
    <definedName name="________________EDO80">#REF!</definedName>
    <definedName name="________________EDO90">#REF!</definedName>
    <definedName name="________________MUN50">#N/A</definedName>
    <definedName name="________________MUN60">#REF!</definedName>
    <definedName name="________________MUN70">#REF!</definedName>
    <definedName name="________________MUN80">#REF!</definedName>
    <definedName name="________________MUN90">#REF!</definedName>
    <definedName name="________________pie1">#REF!</definedName>
    <definedName name="________________pie2">#REF!</definedName>
    <definedName name="________________pie3">#REF!</definedName>
    <definedName name="_______________EDO50">#N/A</definedName>
    <definedName name="_______________EDO60">#REF!</definedName>
    <definedName name="_______________EDO70">#REF!</definedName>
    <definedName name="_______________EDO80">#REF!</definedName>
    <definedName name="_______________EDO90">#REF!</definedName>
    <definedName name="_______________MUN50">#N/A</definedName>
    <definedName name="_______________MUN60">#REF!</definedName>
    <definedName name="_______________MUN70">#REF!</definedName>
    <definedName name="_______________MUN80">#REF!</definedName>
    <definedName name="_______________MUN90">#REF!</definedName>
    <definedName name="_______________pie1">#REF!</definedName>
    <definedName name="_______________pie2" localSheetId="0">#REF!</definedName>
    <definedName name="_______________pie2">#REF!</definedName>
    <definedName name="_______________pie3" localSheetId="0">#REF!</definedName>
    <definedName name="_______________pie3">#REF!</definedName>
    <definedName name="______________EDO50">#N/A</definedName>
    <definedName name="______________EDO60" localSheetId="0">#REF!</definedName>
    <definedName name="______________EDO60">#REF!</definedName>
    <definedName name="______________EDO70">#REF!</definedName>
    <definedName name="______________EDO80">#REF!</definedName>
    <definedName name="______________EDO90">#REF!</definedName>
    <definedName name="______________MUN50">#N/A</definedName>
    <definedName name="______________MUN60">#REF!</definedName>
    <definedName name="______________MUN70">#REF!</definedName>
    <definedName name="______________MUN80">#REF!</definedName>
    <definedName name="______________MUN90">#REF!</definedName>
    <definedName name="______________pie1">#REF!</definedName>
    <definedName name="______________pie2">#REF!</definedName>
    <definedName name="______________pie3">#REF!</definedName>
    <definedName name="_____________EDO50">#N/A</definedName>
    <definedName name="_____________EDO60">#REF!</definedName>
    <definedName name="_____________EDO70">#REF!</definedName>
    <definedName name="_____________EDO80">#REF!</definedName>
    <definedName name="_____________EDO90">#REF!</definedName>
    <definedName name="_____________MUN50">#N/A</definedName>
    <definedName name="_____________MUN60">#REF!</definedName>
    <definedName name="_____________MUN70">#REF!</definedName>
    <definedName name="_____________MUN80">#REF!</definedName>
    <definedName name="_____________MUN90">#REF!</definedName>
    <definedName name="_____________pie1">#REF!</definedName>
    <definedName name="_____________pie2">#REF!</definedName>
    <definedName name="_____________pie3">#REF!</definedName>
    <definedName name="____________EDO50">#N/A</definedName>
    <definedName name="____________EDO60">#REF!</definedName>
    <definedName name="____________EDO70">#REF!</definedName>
    <definedName name="____________EDO80">#REF!</definedName>
    <definedName name="____________EDO90">#REF!</definedName>
    <definedName name="____________MUN50">#N/A</definedName>
    <definedName name="____________MUN60">#REF!</definedName>
    <definedName name="____________MUN70">#REF!</definedName>
    <definedName name="____________MUN80">#REF!</definedName>
    <definedName name="____________MUN90">#REF!</definedName>
    <definedName name="____________pie1">#REF!</definedName>
    <definedName name="____________pie2">#REF!</definedName>
    <definedName name="____________pie3">#REF!</definedName>
    <definedName name="___________EDO50">#N/A</definedName>
    <definedName name="___________EDO60">#REF!</definedName>
    <definedName name="___________EDO70">#REF!</definedName>
    <definedName name="___________EDO80">#REF!</definedName>
    <definedName name="___________EDO90">#REF!</definedName>
    <definedName name="___________MUN50">#N/A</definedName>
    <definedName name="___________MUN60">#REF!</definedName>
    <definedName name="___________MUN70">#REF!</definedName>
    <definedName name="___________MUN80">#REF!</definedName>
    <definedName name="___________MUN90">#REF!</definedName>
    <definedName name="___________pie1">#REF!</definedName>
    <definedName name="___________pie2">#REF!</definedName>
    <definedName name="___________pie3">#REF!</definedName>
    <definedName name="__________EDO50">#N/A</definedName>
    <definedName name="__________EDO60">#REF!</definedName>
    <definedName name="__________EDO70">#REF!</definedName>
    <definedName name="__________EDO80">#REF!</definedName>
    <definedName name="__________EDO90">#REF!</definedName>
    <definedName name="__________MUN50">#N/A</definedName>
    <definedName name="__________MUN60">#REF!</definedName>
    <definedName name="__________MUN70">#REF!</definedName>
    <definedName name="__________MUN80">#REF!</definedName>
    <definedName name="__________MUN90">#REF!</definedName>
    <definedName name="__________pie1">#REF!</definedName>
    <definedName name="__________pie2">#REF!</definedName>
    <definedName name="__________pie3">#REF!</definedName>
    <definedName name="_________EDO50">#N/A</definedName>
    <definedName name="_________EDO60">#REF!</definedName>
    <definedName name="_________EDO70">#REF!</definedName>
    <definedName name="_________EDO80">#REF!</definedName>
    <definedName name="_________EDO90">#REF!</definedName>
    <definedName name="_________MUN50">#N/A</definedName>
    <definedName name="_________MUN60">#REF!</definedName>
    <definedName name="_________MUN70">#REF!</definedName>
    <definedName name="_________MUN80">#REF!</definedName>
    <definedName name="_________MUN90">#REF!</definedName>
    <definedName name="_________pie1">#REF!</definedName>
    <definedName name="_________pie2">#REF!</definedName>
    <definedName name="_________pie3">#REF!</definedName>
    <definedName name="________EDO50">#N/A</definedName>
    <definedName name="________EDO60">#REF!</definedName>
    <definedName name="________EDO70">#REF!</definedName>
    <definedName name="________EDO80">#REF!</definedName>
    <definedName name="________EDO90">#REF!</definedName>
    <definedName name="________MUN50">#N/A</definedName>
    <definedName name="________MUN60">#REF!</definedName>
    <definedName name="________MUN70">#REF!</definedName>
    <definedName name="________MUN80">#REF!</definedName>
    <definedName name="________MUN90">#REF!</definedName>
    <definedName name="________pie1">#REF!</definedName>
    <definedName name="________pie2">#REF!</definedName>
    <definedName name="________pie3">#REF!</definedName>
    <definedName name="_______EDO50">#N/A</definedName>
    <definedName name="_______EDO60">#REF!</definedName>
    <definedName name="_______EDO70">#REF!</definedName>
    <definedName name="_______EDO80">#REF!</definedName>
    <definedName name="_______EDO90">#REF!</definedName>
    <definedName name="_______MUN50">#N/A</definedName>
    <definedName name="_______MUN60">#REF!</definedName>
    <definedName name="_______MUN70">#REF!</definedName>
    <definedName name="_______MUN80">#REF!</definedName>
    <definedName name="_______MUN90">#REF!</definedName>
    <definedName name="_______pie1">#REF!</definedName>
    <definedName name="_______pie2" localSheetId="1">#REF!</definedName>
    <definedName name="_______pie2">#REF!</definedName>
    <definedName name="_______pie3" localSheetId="1">#REF!</definedName>
    <definedName name="_______pie3">#REF!</definedName>
    <definedName name="______EDO50">#N/A</definedName>
    <definedName name="______EDO60" localSheetId="1">'[1]C2.2.18'!#REF!</definedName>
    <definedName name="______EDO60">#REF!</definedName>
    <definedName name="______EDO70" localSheetId="1">'[1]C2.2.18'!#REF!</definedName>
    <definedName name="______EDO70">#REF!</definedName>
    <definedName name="______EDO80" localSheetId="1">'[1]C2.2.18'!#REF!</definedName>
    <definedName name="______EDO80">#REF!</definedName>
    <definedName name="______EDO90" localSheetId="1">'[1]C2.2.18'!#REF!</definedName>
    <definedName name="______EDO90">#REF!</definedName>
    <definedName name="______MUN50">#N/A</definedName>
    <definedName name="______MUN60" localSheetId="1">'[1]C2.2.18'!#REF!</definedName>
    <definedName name="______MUN60">#REF!</definedName>
    <definedName name="______MUN70" localSheetId="1">'[1]C2.2.18'!#REF!</definedName>
    <definedName name="______MUN70">#REF!</definedName>
    <definedName name="______MUN80" localSheetId="1">'[1]C2.2.18'!#REF!</definedName>
    <definedName name="______MUN80">#REF!</definedName>
    <definedName name="______MUN90" localSheetId="1">'[1]C2.2.18'!#REF!</definedName>
    <definedName name="______MUN90">#REF!</definedName>
    <definedName name="______pie1" localSheetId="1">#REF!</definedName>
    <definedName name="______pie1">#REF!</definedName>
    <definedName name="______pie2">#REF!</definedName>
    <definedName name="______pie3">#REF!</definedName>
    <definedName name="_____EDO50">#REF!</definedName>
    <definedName name="_____EDO60" localSheetId="1">'[1]C2.2.18'!#REF!</definedName>
    <definedName name="_____EDO60">#REF!</definedName>
    <definedName name="_____EDO70" localSheetId="1">'[1]C2.2.18'!#REF!</definedName>
    <definedName name="_____EDO70">#REF!</definedName>
    <definedName name="_____EDO80" localSheetId="1">'[1]C2.2.18'!#REF!</definedName>
    <definedName name="_____EDO80">#REF!</definedName>
    <definedName name="_____EDO90" localSheetId="1">'[1]C2.2.18'!#REF!</definedName>
    <definedName name="_____EDO90">#REF!</definedName>
    <definedName name="_____MUN50" localSheetId="0">#REF!</definedName>
    <definedName name="_____MUN50">#REF!</definedName>
    <definedName name="_____MUN60" localSheetId="1">'[1]C2.2.18'!#REF!</definedName>
    <definedName name="_____MUN60" localSheetId="0">#REF!</definedName>
    <definedName name="_____MUN60">#REF!</definedName>
    <definedName name="_____MUN70" localSheetId="1">'[1]C2.2.18'!#REF!</definedName>
    <definedName name="_____MUN70">#REF!</definedName>
    <definedName name="_____MUN80" localSheetId="1">'[1]C2.2.18'!#REF!</definedName>
    <definedName name="_____MUN80">#REF!</definedName>
    <definedName name="_____MUN90" localSheetId="1">'[1]C2.2.18'!#REF!</definedName>
    <definedName name="_____MUN90">#REF!</definedName>
    <definedName name="_____pie1" localSheetId="0">#REF!</definedName>
    <definedName name="_____pie1">#REF!</definedName>
    <definedName name="_____pie2">#REF!</definedName>
    <definedName name="_____pie3">#REF!</definedName>
    <definedName name="____EDO50">#REF!</definedName>
    <definedName name="____EDO60" localSheetId="1">'[1]C2.2.18'!#REF!</definedName>
    <definedName name="____EDO60">#REF!</definedName>
    <definedName name="____EDO70" localSheetId="1">'[1]C2.2.18'!#REF!</definedName>
    <definedName name="____EDO70">#REF!</definedName>
    <definedName name="____EDO80" localSheetId="1">'[1]C2.2.18'!#REF!</definedName>
    <definedName name="____EDO80">#REF!</definedName>
    <definedName name="____EDO90" localSheetId="1">'[1]C2.2.18'!#REF!</definedName>
    <definedName name="____EDO90">#REF!</definedName>
    <definedName name="____MUN50" localSheetId="0">#REF!</definedName>
    <definedName name="____MUN50">#REF!</definedName>
    <definedName name="____MUN60" localSheetId="1">'[1]C2.2.18'!#REF!</definedName>
    <definedName name="____MUN60" localSheetId="0">#REF!</definedName>
    <definedName name="____MUN60">#REF!</definedName>
    <definedName name="____MUN70" localSheetId="1">'[1]C2.2.18'!#REF!</definedName>
    <definedName name="____MUN70">#REF!</definedName>
    <definedName name="____MUN80" localSheetId="1">'[1]C2.2.18'!#REF!</definedName>
    <definedName name="____MUN80">#REF!</definedName>
    <definedName name="____MUN90" localSheetId="1">'[1]C2.2.18'!#REF!</definedName>
    <definedName name="____MUN90">#REF!</definedName>
    <definedName name="____pie1" localSheetId="0">#REF!</definedName>
    <definedName name="____pie1">#REF!</definedName>
    <definedName name="____pie2">#REF!</definedName>
    <definedName name="____pie3">#REF!</definedName>
    <definedName name="___EDO50">#REF!</definedName>
    <definedName name="___EDO60" localSheetId="1">'[1]C2.2.18'!#REF!</definedName>
    <definedName name="___EDO60">#REF!</definedName>
    <definedName name="___EDO70" localSheetId="1">'[1]C2.2.18'!#REF!</definedName>
    <definedName name="___EDO70">#REF!</definedName>
    <definedName name="___EDO80" localSheetId="1">'[1]C2.2.18'!#REF!</definedName>
    <definedName name="___EDO80">#REF!</definedName>
    <definedName name="___EDO90" localSheetId="1">'[1]C2.2.18'!#REF!</definedName>
    <definedName name="___EDO90">#REF!</definedName>
    <definedName name="___MUN50" localSheetId="0">#REF!</definedName>
    <definedName name="___MUN50">#REF!</definedName>
    <definedName name="___MUN60" localSheetId="1">'[1]C2.2.18'!#REF!</definedName>
    <definedName name="___MUN60" localSheetId="0">#REF!</definedName>
    <definedName name="___MUN60">#REF!</definedName>
    <definedName name="___MUN70" localSheetId="1">'[1]C2.2.18'!#REF!</definedName>
    <definedName name="___MUN70">#REF!</definedName>
    <definedName name="___MUN80" localSheetId="1">'[1]C2.2.18'!#REF!</definedName>
    <definedName name="___MUN80">#REF!</definedName>
    <definedName name="___MUN90" localSheetId="1">'[1]C2.2.18'!#REF!</definedName>
    <definedName name="___MUN90">#REF!</definedName>
    <definedName name="___pie1" localSheetId="0">#REF!</definedName>
    <definedName name="___pie1">#REF!</definedName>
    <definedName name="___pie2">#REF!</definedName>
    <definedName name="___pie3">#REF!</definedName>
    <definedName name="__EDO50">#REF!</definedName>
    <definedName name="__EDO60" localSheetId="1">'[1]C2.2.18'!#REF!</definedName>
    <definedName name="__EDO60">#REF!</definedName>
    <definedName name="__EDO70" localSheetId="1">'[1]C2.2.18'!#REF!</definedName>
    <definedName name="__EDO70">#REF!</definedName>
    <definedName name="__EDO80" localSheetId="1">'[1]C2.2.18'!#REF!</definedName>
    <definedName name="__EDO80">#REF!</definedName>
    <definedName name="__EDO90" localSheetId="1">'[1]C2.2.18'!#REF!</definedName>
    <definedName name="__EDO90">#REF!</definedName>
    <definedName name="__MUN50" localSheetId="0">#REF!</definedName>
    <definedName name="__MUN50">#REF!</definedName>
    <definedName name="__MUN60" localSheetId="1">'[1]C2.2.18'!#REF!</definedName>
    <definedName name="__MUN60" localSheetId="0">#REF!</definedName>
    <definedName name="__MUN60">#REF!</definedName>
    <definedName name="__MUN70" localSheetId="1">'[1]C2.2.18'!#REF!</definedName>
    <definedName name="__MUN70">#REF!</definedName>
    <definedName name="__MUN80" localSheetId="1">'[1]C2.2.18'!#REF!</definedName>
    <definedName name="__MUN80">#REF!</definedName>
    <definedName name="__MUN90" localSheetId="1">'[1]C2.2.18'!#REF!</definedName>
    <definedName name="__MUN90">#REF!</definedName>
    <definedName name="__pie1" localSheetId="0">#REF!</definedName>
    <definedName name="__pie1">#REF!</definedName>
    <definedName name="__pie2">#REF!</definedName>
    <definedName name="__pie3">#REF!</definedName>
    <definedName name="_EDO50">#REF!</definedName>
    <definedName name="_EDO60" localSheetId="1">'[1]C2.2.18'!#REF!</definedName>
    <definedName name="_EDO60">#REF!</definedName>
    <definedName name="_EDO70" localSheetId="1">'[1]C2.2.18'!#REF!</definedName>
    <definedName name="_EDO70">#REF!</definedName>
    <definedName name="_EDO80" localSheetId="1">'[1]C2.2.18'!#REF!</definedName>
    <definedName name="_EDO80">#REF!</definedName>
    <definedName name="_EDO90" localSheetId="1">'[1]C2.2.18'!#REF!</definedName>
    <definedName name="_EDO90">#REF!</definedName>
    <definedName name="_MUN50" localSheetId="0">#REF!</definedName>
    <definedName name="_MUN50">#REF!</definedName>
    <definedName name="_MUN60" localSheetId="1">'[1]C2.2.18'!#REF!</definedName>
    <definedName name="_MUN60" localSheetId="0">#REF!</definedName>
    <definedName name="_MUN60">#REF!</definedName>
    <definedName name="_MUN70" localSheetId="1">'[1]C2.2.18'!#REF!</definedName>
    <definedName name="_MUN70" localSheetId="0">#REF!</definedName>
    <definedName name="_MUN70">#REF!</definedName>
    <definedName name="_MUN80" localSheetId="1">'[1]C2.2.18'!#REF!</definedName>
    <definedName name="_MUN80" localSheetId="0">#REF!</definedName>
    <definedName name="_MUN80">#REF!</definedName>
    <definedName name="_MUN90" localSheetId="1">'[1]C2.2.18'!#REF!</definedName>
    <definedName name="_MUN90" localSheetId="0">#REF!</definedName>
    <definedName name="_MUN90">#REF!</definedName>
    <definedName name="_pie1" localSheetId="0">#REF!</definedName>
    <definedName name="_pie1">#REF!</definedName>
    <definedName name="_pie2">#REF!</definedName>
    <definedName name="_pie3">#REF!</definedName>
    <definedName name="A_impresión_IM">#REF!</definedName>
    <definedName name="AGRDOS">#REF!</definedName>
    <definedName name="AGRUNO">#REF!</definedName>
    <definedName name="_xlnm.Print_Area" localSheetId="1">'5.15'!$A$1:$P$57</definedName>
    <definedName name="_xlnm.Print_Area" localSheetId="0">#REF!</definedName>
    <definedName name="_xlnm.Print_Area">#REF!</definedName>
    <definedName name="bo_anio" localSheetId="0">#REF!</definedName>
    <definedName name="bo_anio">#REF!</definedName>
    <definedName name="bo_des">#REF!</definedName>
    <definedName name="bo_ref_anio">#REF!</definedName>
    <definedName name="bo_ref_ind">#REF!</definedName>
    <definedName name="bo_ref_nal">#REF!</definedName>
    <definedName name="br_anio">#REF!</definedName>
    <definedName name="br_des">#REF!</definedName>
    <definedName name="br_ref_anio">#REF!</definedName>
    <definedName name="br_ref_ind">#REF!</definedName>
    <definedName name="br_ref_nal">#REF!</definedName>
    <definedName name="central">"Imagen 14"</definedName>
    <definedName name="Consulta17" localSheetId="0">#REF!</definedName>
    <definedName name="Consulta17">#REF!</definedName>
    <definedName name="Consulta9">#REF!</definedName>
    <definedName name="encabezado">#REF!</definedName>
    <definedName name="encabezado1">#REF!</definedName>
    <definedName name="encabezado2">#REF!</definedName>
    <definedName name="encabezado3">#REF!</definedName>
    <definedName name="ent_sig">#REF!</definedName>
    <definedName name="ent_sigla">#REF!</definedName>
    <definedName name="est_elim">#REF!</definedName>
    <definedName name="est_real">#REF!</definedName>
    <definedName name="fffff" localSheetId="1">'[1]C2.2.18'!#REF!</definedName>
    <definedName name="fffff">#REF!</definedName>
    <definedName name="ind" localSheetId="1">#REF!</definedName>
    <definedName name="ind" localSheetId="0">#REF!</definedName>
    <definedName name="ind">#REF!</definedName>
    <definedName name="ind_cve" localSheetId="1">#REF!</definedName>
    <definedName name="ind_cve">#REF!</definedName>
    <definedName name="ini_gra">#REF!</definedName>
    <definedName name="inicio">#REF!</definedName>
    <definedName name="inicio1">#REF!</definedName>
    <definedName name="inicio2">#REF!</definedName>
    <definedName name="inicio3">#REF!</definedName>
    <definedName name="l" localSheetId="1">'[1]C2.2.18'!#REF!</definedName>
    <definedName name="l">#REF!</definedName>
    <definedName name="lo_anio" localSheetId="0">#REF!</definedName>
    <definedName name="lo_anio">#REF!</definedName>
    <definedName name="lo_des">#REF!</definedName>
    <definedName name="lo_ref_anio">#REF!</definedName>
    <definedName name="lo_ref_ind">#REF!</definedName>
    <definedName name="lr_anio">#REF!</definedName>
    <definedName name="lr_des">#REF!</definedName>
    <definedName name="lr_ref_anio">#REF!</definedName>
    <definedName name="lr_ref_ind">#REF!</definedName>
    <definedName name="nuevo">#REF!</definedName>
    <definedName name="ñ">#REF!</definedName>
    <definedName name="peccuatro">#REF!</definedName>
    <definedName name="pectres">#REF!</definedName>
    <definedName name="pie">#REF!</definedName>
    <definedName name="ppp" localSheetId="1">'[1]C2.2.18'!#REF!</definedName>
    <definedName name="ppp">#REF!</definedName>
    <definedName name="Print_Area" localSheetId="1">#REF!</definedName>
    <definedName name="Print_Area" localSheetId="0">#REF!</definedName>
    <definedName name="Print_Area">#REF!</definedName>
    <definedName name="_xlnm.Print_Titles" localSheetId="1">'5.15'!$1:$8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8" i="22" l="1"/>
  <c r="Q9" i="29"/>
  <c r="Q36" i="29"/>
  <c r="T36" i="29"/>
  <c r="W9" i="29"/>
  <c r="U9" i="29"/>
  <c r="R9" i="29"/>
  <c r="W36" i="29"/>
  <c r="V36" i="29"/>
  <c r="U36" i="29"/>
  <c r="S36" i="29"/>
  <c r="R36" i="29"/>
  <c r="W27" i="29"/>
  <c r="V27" i="29"/>
  <c r="U27" i="29"/>
  <c r="T27" i="29"/>
  <c r="S27" i="29"/>
  <c r="R27" i="29"/>
  <c r="Q27" i="29"/>
  <c r="W18" i="29"/>
  <c r="V18" i="29"/>
  <c r="U18" i="29"/>
  <c r="T18" i="29"/>
  <c r="S18" i="29"/>
  <c r="R18" i="29"/>
  <c r="Q18" i="29"/>
  <c r="V9" i="29"/>
  <c r="T9" i="29"/>
  <c r="S9" i="29"/>
  <c r="E79" i="22" l="1"/>
  <c r="G63" i="22"/>
  <c r="G62" i="22"/>
  <c r="G8" i="22"/>
  <c r="H77" i="22"/>
  <c r="G77" i="22"/>
  <c r="D77" i="22"/>
  <c r="G76" i="22"/>
  <c r="D76" i="22"/>
  <c r="H75" i="22"/>
  <c r="G75" i="22"/>
  <c r="D75" i="22"/>
  <c r="G74" i="22"/>
  <c r="D74" i="22"/>
  <c r="G73" i="22"/>
  <c r="D73" i="22"/>
  <c r="H72" i="22"/>
  <c r="G72" i="22"/>
  <c r="D72" i="22"/>
  <c r="G71" i="22"/>
  <c r="D71" i="22"/>
  <c r="H70" i="22"/>
  <c r="G70" i="22"/>
  <c r="D70" i="22"/>
  <c r="H69" i="22"/>
  <c r="G69" i="22"/>
  <c r="D69" i="22"/>
  <c r="H68" i="22"/>
  <c r="G68" i="22"/>
  <c r="I67" i="22"/>
  <c r="H67" i="22"/>
  <c r="D67" i="22"/>
  <c r="G59" i="22"/>
  <c r="D59" i="22"/>
  <c r="G20" i="22"/>
  <c r="D20" i="22"/>
  <c r="G12" i="22"/>
  <c r="D12" i="22"/>
  <c r="G18" i="22"/>
  <c r="E20" i="22" l="1"/>
  <c r="E12" i="22"/>
  <c r="E73" i="22"/>
  <c r="E71" i="22"/>
  <c r="E68" i="22"/>
  <c r="E75" i="22"/>
  <c r="E74" i="22"/>
  <c r="E69" i="22"/>
  <c r="E76" i="22"/>
  <c r="E59" i="22"/>
  <c r="E77" i="22"/>
  <c r="E72" i="22"/>
  <c r="E70" i="22"/>
  <c r="D4" i="22" l="1"/>
  <c r="G67" i="22" l="1"/>
  <c r="E67" i="22" s="1"/>
  <c r="G4" i="22"/>
  <c r="E4" i="22" s="1"/>
  <c r="G65" i="22"/>
  <c r="D65" i="22"/>
  <c r="G64" i="22"/>
  <c r="D64" i="22"/>
  <c r="D62" i="22"/>
  <c r="E62" i="22" s="1"/>
  <c r="D60" i="22"/>
  <c r="G58" i="22"/>
  <c r="D58" i="22"/>
  <c r="G55" i="22"/>
  <c r="D55" i="22"/>
  <c r="G54" i="22"/>
  <c r="D54" i="22"/>
  <c r="G53" i="22"/>
  <c r="D53" i="22"/>
  <c r="G52" i="22"/>
  <c r="D52" i="22"/>
  <c r="D50" i="22"/>
  <c r="D49" i="22"/>
  <c r="D48" i="22"/>
  <c r="D47" i="22"/>
  <c r="D46" i="22"/>
  <c r="D45" i="22"/>
  <c r="D44" i="22"/>
  <c r="D43" i="22"/>
  <c r="D42" i="22"/>
  <c r="D41" i="22"/>
  <c r="D40" i="22"/>
  <c r="D39" i="22"/>
  <c r="D36" i="22"/>
  <c r="D35" i="22"/>
  <c r="D34" i="22"/>
  <c r="D33" i="22"/>
  <c r="D32" i="22"/>
  <c r="D31" i="22"/>
  <c r="D30" i="22"/>
  <c r="D29" i="22"/>
  <c r="D28" i="22"/>
  <c r="D27" i="22"/>
  <c r="D26" i="22"/>
  <c r="D25" i="22"/>
  <c r="D24" i="22"/>
  <c r="D23" i="22"/>
  <c r="D19" i="22"/>
  <c r="D18" i="22"/>
  <c r="D17" i="22"/>
  <c r="G15" i="22"/>
  <c r="G11" i="22"/>
  <c r="D11" i="22"/>
  <c r="G10" i="22"/>
  <c r="D10" i="22"/>
  <c r="G9" i="22"/>
  <c r="D9" i="22"/>
  <c r="D8" i="22"/>
  <c r="D7" i="22"/>
  <c r="G6" i="22"/>
  <c r="D6" i="22"/>
  <c r="D5" i="22"/>
  <c r="E64" i="22" l="1"/>
  <c r="E11" i="22"/>
  <c r="E6" i="22"/>
  <c r="E58" i="22"/>
  <c r="E10" i="22"/>
  <c r="D15" i="22"/>
  <c r="G50" i="22"/>
  <c r="G61" i="22"/>
  <c r="G51" i="22"/>
  <c r="D14" i="22"/>
  <c r="E14" i="22" s="1"/>
  <c r="E53" i="22"/>
  <c r="E18" i="22"/>
  <c r="E52" i="22"/>
  <c r="E54" i="22"/>
  <c r="E55" i="22"/>
  <c r="E9" i="22"/>
  <c r="E65" i="22"/>
  <c r="G60" i="22"/>
  <c r="D16" i="22"/>
  <c r="E60" i="22" l="1"/>
  <c r="E50" i="22"/>
  <c r="E15" i="22"/>
  <c r="D56" i="22" l="1"/>
  <c r="D63" i="22"/>
  <c r="G7" i="22"/>
  <c r="G46" i="22"/>
  <c r="G42" i="22"/>
  <c r="G36" i="22"/>
  <c r="G32" i="22"/>
  <c r="G28" i="22"/>
  <c r="G24" i="22"/>
  <c r="G17" i="22"/>
  <c r="G40" i="22"/>
  <c r="G19" i="22"/>
  <c r="G43" i="22"/>
  <c r="G29" i="22"/>
  <c r="G44" i="22"/>
  <c r="G26" i="22"/>
  <c r="G47" i="22"/>
  <c r="G25" i="22"/>
  <c r="G49" i="22"/>
  <c r="G45" i="22"/>
  <c r="G41" i="22"/>
  <c r="G35" i="22"/>
  <c r="G31" i="22"/>
  <c r="G27" i="22"/>
  <c r="G23" i="22"/>
  <c r="G16" i="22"/>
  <c r="G48" i="22"/>
  <c r="G34" i="22"/>
  <c r="G30" i="22"/>
  <c r="G56" i="22"/>
  <c r="G39" i="22"/>
  <c r="G33" i="22"/>
  <c r="E26" i="22" l="1"/>
  <c r="E31" i="22"/>
  <c r="E32" i="22"/>
  <c r="E35" i="22"/>
  <c r="E30" i="22"/>
  <c r="E41" i="22"/>
  <c r="E43" i="22"/>
  <c r="E42" i="22"/>
  <c r="E48" i="22"/>
  <c r="E49" i="22"/>
  <c r="E40" i="22"/>
  <c r="E8" i="22"/>
  <c r="E16" i="22"/>
  <c r="E25" i="22"/>
  <c r="E17" i="22"/>
  <c r="E33" i="22"/>
  <c r="E27" i="22"/>
  <c r="E28" i="22"/>
  <c r="E39" i="22"/>
  <c r="E44" i="22"/>
  <c r="E7" i="22"/>
  <c r="E29" i="22"/>
  <c r="E36" i="22"/>
  <c r="E34" i="22"/>
  <c r="E45" i="22"/>
  <c r="E19" i="22"/>
  <c r="E46" i="22"/>
  <c r="E23" i="22"/>
  <c r="E47" i="22"/>
  <c r="E24" i="22"/>
  <c r="E63" i="22"/>
  <c r="E56" i="22"/>
  <c r="G5" i="22"/>
  <c r="D61" i="22"/>
  <c r="D51" i="22"/>
  <c r="E61" i="22" l="1"/>
  <c r="E5" i="22"/>
  <c r="E51" i="22"/>
</calcChain>
</file>

<file path=xl/sharedStrings.xml><?xml version="1.0" encoding="utf-8"?>
<sst xmlns="http://schemas.openxmlformats.org/spreadsheetml/2006/main" count="422" uniqueCount="162">
  <si>
    <t>Unidades médicas en servicio de las instituciones del sector público de salud</t>
  </si>
  <si>
    <t>Total</t>
  </si>
  <si>
    <t>Fuente:</t>
  </si>
  <si>
    <t>Población derechohabiente de las instituciones del sector público de salud</t>
  </si>
  <si>
    <t>a/</t>
  </si>
  <si>
    <t>Recursos humanos de las instituciones del sector público de salud</t>
  </si>
  <si>
    <t>Personal médico</t>
  </si>
  <si>
    <t>c/</t>
  </si>
  <si>
    <t>d/</t>
  </si>
  <si>
    <t>Consultorios</t>
  </si>
  <si>
    <t>Laboratorios</t>
  </si>
  <si>
    <t xml:space="preserve">Principales servicios otorgados en las instituciones del sector público de salud </t>
  </si>
  <si>
    <t>b/</t>
  </si>
  <si>
    <t>Estudios de diagnóstico</t>
  </si>
  <si>
    <t>Sesiones de tratamiento</t>
  </si>
  <si>
    <t>[No especificado]</t>
  </si>
  <si>
    <t>Hombres</t>
  </si>
  <si>
    <t>Mujeres</t>
  </si>
  <si>
    <t>III. Congruencia de totales para una misma categoría o indicador detallado en distintos cuadros</t>
  </si>
  <si>
    <t>5.5 = 5.4</t>
  </si>
  <si>
    <t>Consultas externas otorgadas</t>
  </si>
  <si>
    <t>5.9 = 5.10</t>
  </si>
  <si>
    <t>Estudios realizados por los servicios auxiliares de diagnóstico</t>
  </si>
  <si>
    <t>5.9 = 5.11</t>
  </si>
  <si>
    <t>Egresos hospitalarios</t>
  </si>
  <si>
    <t>5.9 = 5.17</t>
  </si>
  <si>
    <t>Defunciones hospitalarias</t>
  </si>
  <si>
    <t>5.9 = 5.19</t>
  </si>
  <si>
    <t>5.9 = 5.12</t>
  </si>
  <si>
    <t>Dosis de biológicos aplicadas</t>
  </si>
  <si>
    <t>5.9 = 5.13</t>
  </si>
  <si>
    <t>Consultas y atenciones del servicio de planificación familiar</t>
  </si>
  <si>
    <t>5.9 = 5.14</t>
  </si>
  <si>
    <t xml:space="preserve">IV. Relación lógica entre las categorías y/o indicadores </t>
  </si>
  <si>
    <t>Población usuaria de los servicios médicos de las instituciones del sector público de salud</t>
  </si>
  <si>
    <t>5.3 “ 5.2</t>
  </si>
  <si>
    <t>5.3 “ 5.5</t>
  </si>
  <si>
    <t>Personal médico de las instituciones del sector público de salud</t>
  </si>
  <si>
    <t>5.3 “ 5.6</t>
  </si>
  <si>
    <t>5.4 “ 5.6</t>
  </si>
  <si>
    <t>5.5 “ 5.4</t>
  </si>
  <si>
    <t>5.5 “ 5.6</t>
  </si>
  <si>
    <t xml:space="preserve">Principales recursos materiales de las unidades médicas en servicio de las instituciones del sector público de salud </t>
  </si>
  <si>
    <t>5.8 “ 5.6</t>
  </si>
  <si>
    <t>(todas las categorías que presente el formato)</t>
  </si>
  <si>
    <t xml:space="preserve">  </t>
  </si>
  <si>
    <t xml:space="preserve">Camas censables </t>
  </si>
  <si>
    <t xml:space="preserve">Camas no censables </t>
  </si>
  <si>
    <t xml:space="preserve">Incubadoras </t>
  </si>
  <si>
    <t xml:space="preserve">Ambulancias </t>
  </si>
  <si>
    <t xml:space="preserve">Áreas de urgencias </t>
  </si>
  <si>
    <t xml:space="preserve">Áreas de terapia intensiva </t>
  </si>
  <si>
    <t xml:space="preserve">Gabinetes de radiología </t>
  </si>
  <si>
    <t xml:space="preserve">Equipos de rayos X (móviles o fijos) </t>
  </si>
  <si>
    <t xml:space="preserve">Quirófanos </t>
  </si>
  <si>
    <t xml:space="preserve">Salas de expulsión </t>
  </si>
  <si>
    <t xml:space="preserve">Bancos de sangre </t>
  </si>
  <si>
    <t xml:space="preserve">Farmacias </t>
  </si>
  <si>
    <t>5.9 “ 5.6</t>
  </si>
  <si>
    <t>Consultas externas otorgadas en las instituciones del sector público de salud</t>
  </si>
  <si>
    <t>5.9 “ 5.3</t>
  </si>
  <si>
    <t>Población usuaria de los servicios médicos en las instituciones del sector público de salud</t>
  </si>
  <si>
    <t>5.10 " 5.3</t>
  </si>
  <si>
    <t>Intervenciones quirúrgicas realizadas en las instituciones del sector público de salud</t>
  </si>
  <si>
    <t>5.9 “ 5.8</t>
  </si>
  <si>
    <t>Quirófanos de las unidades médicas en servicio de las instituciones del sector público de salud</t>
  </si>
  <si>
    <t>Partos atendidos en las instituciones del sector público de salud</t>
  </si>
  <si>
    <t>Salas de expulsión en las unidades médicas en servicio de las instituciones del sector público de salud</t>
  </si>
  <si>
    <t>Personas atendidas en los servicios auxiliares de diagnóstico de las instituciones del sector público de salud</t>
  </si>
  <si>
    <t>5.11 “ 5.11</t>
  </si>
  <si>
    <t>Estudios realizados por los servicios auxiliares de diagnóstico de las instituciones del sector público de salud</t>
  </si>
  <si>
    <t>Personas atendidas en los servicios auxiliares de tratamiento de las instituciones del sector público de salud</t>
  </si>
  <si>
    <t>5.12 “ 5.12</t>
  </si>
  <si>
    <t>Sesiones practicadas en los servicios auxiliares de tratamiento de las instituciones del sector público de salud</t>
  </si>
  <si>
    <t>Egresos hospitalarios en las instituciones del sector público de salud</t>
  </si>
  <si>
    <t>5.17 “ 5.6</t>
  </si>
  <si>
    <t>Unidades médicas de hospitalización general y/o especializada en las instituciones del sector público de salud</t>
  </si>
  <si>
    <r>
      <t>V.</t>
    </r>
    <r>
      <rPr>
        <b/>
        <sz val="7"/>
        <rFont val="Times New Roman"/>
        <family val="1"/>
      </rPr>
      <t xml:space="preserve">             </t>
    </r>
    <r>
      <rPr>
        <b/>
        <sz val="9"/>
        <rFont val="Arial"/>
        <family val="2"/>
      </rPr>
      <t>Relación cuantitativa esperada entre las categorías o indicadores contenidos en los Formatos tipo</t>
    </r>
    <r>
      <rPr>
        <sz val="7"/>
        <rFont val="Arial"/>
        <family val="2"/>
      </rPr>
      <t xml:space="preserve"> </t>
    </r>
  </si>
  <si>
    <t>5.4 &gt;  5.5</t>
  </si>
  <si>
    <t>5.9 &gt;  5.3</t>
  </si>
  <si>
    <t>5.10 &gt;  5.3</t>
  </si>
  <si>
    <t>5.9 &gt;  5.19</t>
  </si>
  <si>
    <t>Defunciones hospitalarias en las instituciones del sector público de salud</t>
  </si>
  <si>
    <t>5.17 &gt;  5.19</t>
  </si>
  <si>
    <t>5.11 &gt;  5.11</t>
  </si>
  <si>
    <t>Sesiones de tratamiento practicadas otorgadas de las instituciones del sector público de salud</t>
  </si>
  <si>
    <t>5.12 &gt;  5.12</t>
  </si>
  <si>
    <t>5.10 “ 5.3</t>
  </si>
  <si>
    <t xml:space="preserve">Consultas externas </t>
  </si>
  <si>
    <t xml:space="preserve">Sesiones de tratamiento </t>
  </si>
  <si>
    <t xml:space="preserve">Egresos hospitalarios e/ </t>
  </si>
  <si>
    <t xml:space="preserve">Intervenciones quirúrgicas </t>
  </si>
  <si>
    <t xml:space="preserve">Defunciones hospitalarias f/ </t>
  </si>
  <si>
    <t xml:space="preserve">Partos atendidos </t>
  </si>
  <si>
    <t xml:space="preserve">Abortos registrados </t>
  </si>
  <si>
    <t xml:space="preserve">Dosis de biológicos aplicadas </t>
  </si>
  <si>
    <t xml:space="preserve">Pláticas de educación para la salud </t>
  </si>
  <si>
    <t xml:space="preserve">Consultas y atenciones de planificación familiar g/ </t>
  </si>
  <si>
    <t>Cuadro 5.15</t>
  </si>
  <si>
    <t>Sexo
      Grupo de edad</t>
  </si>
  <si>
    <t>Funcional</t>
  </si>
  <si>
    <t>Disfuncional</t>
  </si>
  <si>
    <t>a/]</t>
  </si>
  <si>
    <t>b/]</t>
  </si>
  <si>
    <t>e/]</t>
  </si>
  <si>
    <t>[Hasta 9 años]</t>
  </si>
  <si>
    <t>10 a 14 años</t>
  </si>
  <si>
    <t>15 a 19 años</t>
  </si>
  <si>
    <t>20 a 24 años</t>
  </si>
  <si>
    <t>25 a 29 años</t>
  </si>
  <si>
    <t>30 a 34 años</t>
  </si>
  <si>
    <t>35 y más años</t>
  </si>
  <si>
    <t>5.30 = 5.31</t>
  </si>
  <si>
    <t>Consultas externas otorgadas por la SSA en la entidad en el Seguro Popular</t>
  </si>
  <si>
    <t>5.7 “ 5.7</t>
  </si>
  <si>
    <t>Casas de salud coordinadas por la SSA en la entidad</t>
  </si>
  <si>
    <t>5.7 &lt;  5.7</t>
  </si>
  <si>
    <t>Técnicas en salud coordinadas por la SSA en la entidad</t>
  </si>
  <si>
    <t>5.9=5.10=5.30=5.31</t>
  </si>
  <si>
    <t>Consultas externas (C 5.9, 5.10, 5.30 y 5.31)</t>
  </si>
  <si>
    <t>5.9= 5.11=5.30</t>
  </si>
  <si>
    <t>Estudios de diagnóstico (C 5.9, 5.11 y 5.30)</t>
  </si>
  <si>
    <t>5.9= 5.12=5.30</t>
  </si>
  <si>
    <t>Sesiones de tratamiento (C 5.9, 5.12 y 5.30)</t>
  </si>
  <si>
    <t>5.9= 5.17=5.30</t>
  </si>
  <si>
    <t>Egresos hospitalarios e/  (C 5.9, 5.17 y 5.30)</t>
  </si>
  <si>
    <t>5.9=5.30</t>
  </si>
  <si>
    <t>Intervenciones quirúrgicas (c 5.9 y 5.30)</t>
  </si>
  <si>
    <t>5.9=5.19=5.30</t>
  </si>
  <si>
    <t>Defunciones hospitalarias f/ (C 5.9, 5.19 y 5.30)</t>
  </si>
  <si>
    <t>Partos atendidos (C 5.9 y 5.30)</t>
  </si>
  <si>
    <t>Abortos registrados (C 5.9 y 5.30)</t>
  </si>
  <si>
    <t>5.9=5.13=5.30</t>
  </si>
  <si>
    <t>Dosis de biológicos aplicadas  (C 5.9, 5.13 y 5.30)</t>
  </si>
  <si>
    <t>Pláticas de educación para la salud (C 5.9 y 5.30)</t>
  </si>
  <si>
    <t>5.9, 5.14 = 5.30</t>
  </si>
  <si>
    <t>Consultas y atenciones de planificación familiar g/ (C 5.9, 5.14 y 5.30)</t>
  </si>
  <si>
    <t>MN-ING</t>
  </si>
  <si>
    <t>Asimismo, deberá vigilarse que el número de defunciones para una determinada causa no sea mayor al de egresos del diagnóstico correspondiente, es decir por ejemplo que las defunciones por tumores no debe ser mayor a los egresos por ese mismo diagnóstico."
Es decir Egresos Hospitalarios&gt;Defunciones por cada causa.</t>
  </si>
  <si>
    <t>5.17&gt;5.19</t>
  </si>
  <si>
    <t>RELACIÓN DE CUADROS Y VERIFICACIÓN DE INCONSISTENCIAS 
RELACIONES ANALITICAS SSA</t>
  </si>
  <si>
    <t>por sexo y grupo de edad según grado de dependencia</t>
  </si>
  <si>
    <t>[Experimen-
tador</t>
  </si>
  <si>
    <t>[Usuario social 
u ocasional</t>
  </si>
  <si>
    <t>[En 
remisión</t>
  </si>
  <si>
    <t>[No espe- cificado]</t>
  </si>
  <si>
    <t>[10 a 14 años]</t>
  </si>
  <si>
    <t>[15 a 19 años]</t>
  </si>
  <si>
    <t>[20 a 24 años]</t>
  </si>
  <si>
    <t>[25 a 29 años]</t>
  </si>
  <si>
    <t>[30 a 34 años]</t>
  </si>
  <si>
    <t>[35 y más años]</t>
  </si>
  <si>
    <r>
      <t xml:space="preserve">&lt;Se refiere a la persona que en general ha probado drogas motivada por la curiosidad, pero que no se ha sentido impulsada a repetir la experiencia&gt;. </t>
    </r>
    <r>
      <rPr>
        <sz val="8"/>
        <color indexed="10"/>
        <rFont val="Arial"/>
        <family val="2"/>
      </rPr>
      <t>[Opcional]</t>
    </r>
  </si>
  <si>
    <r>
      <t xml:space="preserve">&lt;Se refiere a la persona que utiliza drogas en un contexto social, en donde el resto del grupo las consume. Sin embargo, no se siente interesado en repetir la experiencia fuera de ese medio, ni lo hace frecuentemente&gt;. </t>
    </r>
    <r>
      <rPr>
        <sz val="8"/>
        <color indexed="10"/>
        <rFont val="Arial"/>
        <family val="2"/>
      </rPr>
      <t>[Opcional]</t>
    </r>
  </si>
  <si>
    <t>&lt;Se refiere al consumidor que utiliza drogas con frecuencia, ya que ha desarrollado condición de dependencia de algún tipo, pero se desenvuelve en su medio familiar, laboral, escolar y social sin que dicho consumo le provoque conflictos&gt;.</t>
  </si>
  <si>
    <t>&lt;Se refiere a la persona que no solo utiliza las drogas con frecuencia, sino que su vida gira en torno al consumo, lo que se hace evidente por los problemas en relación con su medio, por las consecuencias que la droga produce en su organismo y funciones mentales&gt;.</t>
  </si>
  <si>
    <t>e/</t>
  </si>
  <si>
    <r>
      <t>&lt;Se refiere a la persona que ha dejado de utilizar drogas por un tiempo no menor de un mes&gt;.</t>
    </r>
    <r>
      <rPr>
        <sz val="8"/>
        <color indexed="10"/>
        <rFont val="Arial"/>
        <family val="2"/>
      </rPr>
      <t xml:space="preserve"> [Opcional]</t>
    </r>
  </si>
  <si>
    <t>&lt;Centros de Integración Juvenil AC. &lt;      &gt;; &lt;      &gt;.&gt;</t>
  </si>
  <si>
    <t>&lt;Nombre de la Institución que coordina los Servicios de Salud en la entidad&gt;.</t>
  </si>
  <si>
    <t>Verificación de sumas</t>
  </si>
  <si>
    <t>Pacientes farmacodependientes atendidos en la SSA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</si>
</sst>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 ###\ ##0"/>
  </numFmts>
  <fonts count="15">
    <font>
      <sz val="8"/>
      <color theme="1"/>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8"/>
      <name val="Arial"/>
      <family val="2"/>
    </font>
    <font>
      <b/>
      <sz val="10"/>
      <name val="Arial"/>
      <family val="2"/>
    </font>
    <font>
      <b/>
      <sz val="9"/>
      <name val="Arial"/>
      <family val="2"/>
    </font>
    <font>
      <b/>
      <sz val="8"/>
      <name val="Arial"/>
      <family val="2"/>
    </font>
    <font>
      <b/>
      <sz val="8"/>
      <color theme="1"/>
      <name val="Arial"/>
      <family val="2"/>
    </font>
    <font>
      <b/>
      <sz val="7"/>
      <name val="Arial"/>
      <family val="2"/>
    </font>
    <font>
      <sz val="7"/>
      <name val="Arial"/>
      <family val="2"/>
    </font>
    <font>
      <sz val="8"/>
      <color theme="0"/>
      <name val="Arial"/>
      <family val="2"/>
    </font>
    <font>
      <b/>
      <sz val="7"/>
      <name val="Times New Roman"/>
      <family val="1"/>
    </font>
    <font>
      <sz val="8"/>
      <color indexed="10"/>
      <name val="Arial"/>
      <family val="2"/>
    </font>
  </fonts>
  <fills count="2">
    <fill>
      <patternFill patternType="none"/>
    </fill>
    <fill>
      <patternFill patternType="gray125"/>
    </fill>
  </fills>
  <borders count="19">
    <border>
      <left/>
      <right/>
      <top/>
      <bottom/>
      <diagonal/>
    </border>
    <border>
      <left/>
      <right/>
      <top style="medium">
        <color indexed="64"/>
      </top>
      <bottom/>
      <diagonal/>
    </border>
    <border>
      <left/>
      <right/>
      <top/>
      <bottom style="thin">
        <color auto="1"/>
      </bottom>
      <diagonal/>
    </border>
    <border>
      <left/>
      <right/>
      <top/>
      <bottom style="medium">
        <color indexed="64"/>
      </bottom>
      <diagonal/>
    </border>
    <border>
      <left style="medium">
        <color rgb="FFB8CCE4"/>
      </left>
      <right style="medium">
        <color rgb="FFB8CCE4"/>
      </right>
      <top style="medium">
        <color rgb="FFB8CCE4"/>
      </top>
      <bottom/>
      <diagonal/>
    </border>
    <border>
      <left style="medium">
        <color rgb="FFB8CCE4"/>
      </left>
      <right style="medium">
        <color rgb="FFB8CCE4"/>
      </right>
      <top/>
      <bottom/>
      <diagonal/>
    </border>
    <border>
      <left/>
      <right/>
      <top style="medium">
        <color theme="4" tint="0.79998168889431442"/>
      </top>
      <bottom style="medium">
        <color rgb="FFB8CCE4"/>
      </bottom>
      <diagonal/>
    </border>
    <border>
      <left style="medium">
        <color rgb="FFB8CCE4"/>
      </left>
      <right/>
      <top style="medium">
        <color rgb="FFB8CCE4"/>
      </top>
      <bottom/>
      <diagonal/>
    </border>
    <border>
      <left style="medium">
        <color theme="4" tint="0.79998168889431442"/>
      </left>
      <right style="medium">
        <color rgb="FFB8CCE4"/>
      </right>
      <top style="medium">
        <color theme="4" tint="0.79998168889431442"/>
      </top>
      <bottom style="medium">
        <color theme="4" tint="0.79998168889431442"/>
      </bottom>
      <diagonal/>
    </border>
    <border>
      <left style="medium">
        <color rgb="FFB8CCE4"/>
      </left>
      <right style="medium">
        <color rgb="FFB8CCE4"/>
      </right>
      <top style="medium">
        <color theme="4" tint="0.79998168889431442"/>
      </top>
      <bottom style="medium">
        <color theme="4" tint="0.79998168889431442"/>
      </bottom>
      <diagonal/>
    </border>
    <border>
      <left style="medium">
        <color rgb="FFB8CCE4"/>
      </left>
      <right style="medium">
        <color theme="4" tint="0.79998168889431442"/>
      </right>
      <top style="medium">
        <color theme="4" tint="0.79998168889431442"/>
      </top>
      <bottom style="medium">
        <color theme="4" tint="0.79998168889431442"/>
      </bottom>
      <diagonal/>
    </border>
    <border>
      <left style="medium">
        <color theme="4" tint="0.79998168889431442"/>
      </left>
      <right style="medium">
        <color rgb="FFB8CCE4"/>
      </right>
      <top style="medium">
        <color theme="4" tint="0.79998168889431442"/>
      </top>
      <bottom/>
      <diagonal/>
    </border>
    <border>
      <left style="medium">
        <color rgb="FFB8CCE4"/>
      </left>
      <right style="medium">
        <color rgb="FFB8CCE4"/>
      </right>
      <top style="medium">
        <color theme="4" tint="0.79998168889431442"/>
      </top>
      <bottom/>
      <diagonal/>
    </border>
    <border>
      <left style="medium">
        <color rgb="FFB8CCE4"/>
      </left>
      <right style="medium">
        <color theme="4" tint="0.79998168889431442"/>
      </right>
      <top style="medium">
        <color theme="4" tint="0.79998168889431442"/>
      </top>
      <bottom/>
      <diagonal/>
    </border>
    <border>
      <left style="medium">
        <color theme="4" tint="0.79998168889431442"/>
      </left>
      <right style="medium">
        <color rgb="FFB8CCE4"/>
      </right>
      <top style="medium">
        <color rgb="FFB8CCE4"/>
      </top>
      <bottom style="medium">
        <color theme="4" tint="0.79998168889431442"/>
      </bottom>
      <diagonal/>
    </border>
    <border>
      <left style="medium">
        <color rgb="FFB8CCE4"/>
      </left>
      <right style="medium">
        <color rgb="FFB8CCE4"/>
      </right>
      <top style="medium">
        <color rgb="FFB8CCE4"/>
      </top>
      <bottom style="medium">
        <color theme="4" tint="0.79998168889431442"/>
      </bottom>
      <diagonal/>
    </border>
    <border>
      <left style="medium">
        <color rgb="FFB8CCE4"/>
      </left>
      <right style="medium">
        <color theme="4" tint="0.79998168889431442"/>
      </right>
      <top style="medium">
        <color rgb="FFB8CCE4"/>
      </top>
      <bottom style="medium">
        <color theme="4" tint="0.79998168889431442"/>
      </bottom>
      <diagonal/>
    </border>
    <border>
      <left style="medium">
        <color rgb="FFB8CCE4"/>
      </left>
      <right style="medium">
        <color rgb="FFB8CCE4"/>
      </right>
      <top style="medium">
        <color rgb="FFCCECFF"/>
      </top>
      <bottom style="medium">
        <color rgb="FFCCECFF"/>
      </bottom>
      <diagonal/>
    </border>
    <border>
      <left style="medium">
        <color rgb="FFB8CCE4"/>
      </left>
      <right style="medium">
        <color rgb="FFCCECFF"/>
      </right>
      <top style="medium">
        <color rgb="FFCCECFF"/>
      </top>
      <bottom style="medium">
        <color rgb="FFCCECFF"/>
      </bottom>
      <diagonal/>
    </border>
  </borders>
  <cellStyleXfs count="7">
    <xf numFmtId="0" fontId="0" fillId="0" borderId="0"/>
    <xf numFmtId="0" fontId="5" fillId="0" borderId="0" applyNumberFormat="0" applyFill="0" applyBorder="0" applyAlignment="0" applyProtection="0"/>
    <xf numFmtId="0" fontId="11" fillId="0" borderId="0">
      <alignment horizontal="left" wrapText="1" indent="2"/>
    </xf>
    <xf numFmtId="0" fontId="4" fillId="0" borderId="0"/>
    <xf numFmtId="0" fontId="3" fillId="0" borderId="0"/>
    <xf numFmtId="0" fontId="2" fillId="0" borderId="0"/>
    <xf numFmtId="0" fontId="1" fillId="0" borderId="0"/>
  </cellStyleXfs>
  <cellXfs count="88">
    <xf numFmtId="0" fontId="0" fillId="0" borderId="0" xfId="0"/>
    <xf numFmtId="0" fontId="5" fillId="0" borderId="0" xfId="0" applyFont="1"/>
    <xf numFmtId="0" fontId="0" fillId="0" borderId="0" xfId="0" applyAlignment="1">
      <alignment horizontal="center"/>
    </xf>
    <xf numFmtId="0" fontId="8" fillId="0" borderId="0" xfId="0" applyFont="1" applyAlignment="1">
      <alignment vertical="center"/>
    </xf>
    <xf numFmtId="0" fontId="0" fillId="0" borderId="0" xfId="0" applyAlignment="1">
      <alignment horizontal="right"/>
    </xf>
    <xf numFmtId="0" fontId="8" fillId="0" borderId="0" xfId="0" applyFont="1" applyAlignment="1">
      <alignment horizontal="center"/>
    </xf>
    <xf numFmtId="0" fontId="9" fillId="0" borderId="0" xfId="0" applyFont="1" applyAlignment="1">
      <alignment vertical="center"/>
    </xf>
    <xf numFmtId="0" fontId="12" fillId="0" borderId="0" xfId="0" applyFont="1" applyAlignment="1">
      <alignment horizontal="center" vertical="center"/>
    </xf>
    <xf numFmtId="0" fontId="12" fillId="0" borderId="0" xfId="0" applyFont="1"/>
    <xf numFmtId="164" fontId="11" fillId="0" borderId="4" xfId="0" applyNumberFormat="1" applyFont="1" applyBorder="1" applyAlignment="1">
      <alignment horizontal="left" vertical="center" wrapText="1"/>
    </xf>
    <xf numFmtId="0" fontId="8"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vertical="center"/>
    </xf>
    <xf numFmtId="0" fontId="5" fillId="0" borderId="0" xfId="0" applyFont="1" applyAlignment="1">
      <alignment horizontal="center"/>
    </xf>
    <xf numFmtId="164" fontId="11" fillId="0" borderId="5" xfId="0" applyNumberFormat="1" applyFont="1" applyBorder="1" applyAlignment="1">
      <alignment horizontal="left" vertical="center" wrapText="1"/>
    </xf>
    <xf numFmtId="0" fontId="0" fillId="0" borderId="0" xfId="0" applyAlignment="1">
      <alignment horizontal="center" vertical="center"/>
    </xf>
    <xf numFmtId="164" fontId="11" fillId="0" borderId="4" xfId="0" applyNumberFormat="1" applyFont="1" applyBorder="1" applyAlignment="1">
      <alignment horizontal="center" vertical="center" wrapText="1"/>
    </xf>
    <xf numFmtId="164" fontId="11" fillId="0" borderId="4" xfId="0" applyNumberFormat="1" applyFont="1" applyBorder="1" applyAlignment="1">
      <alignment horizontal="right" vertical="center" wrapText="1"/>
    </xf>
    <xf numFmtId="0" fontId="8" fillId="0" borderId="0" xfId="0" applyFont="1" applyAlignment="1">
      <alignment horizontal="right" vertical="center"/>
    </xf>
    <xf numFmtId="0" fontId="10" fillId="0" borderId="0" xfId="0" applyFont="1" applyAlignment="1">
      <alignment horizontal="right" vertical="center"/>
    </xf>
    <xf numFmtId="0" fontId="8" fillId="0" borderId="6" xfId="0" applyFont="1" applyBorder="1" applyAlignment="1">
      <alignment vertical="center"/>
    </xf>
    <xf numFmtId="164" fontId="11" fillId="0" borderId="7" xfId="0" applyNumberFormat="1" applyFont="1" applyBorder="1" applyAlignment="1">
      <alignment horizontal="left" vertical="center" wrapText="1"/>
    </xf>
    <xf numFmtId="164" fontId="11" fillId="0" borderId="8" xfId="0" applyNumberFormat="1" applyFont="1" applyBorder="1" applyAlignment="1">
      <alignment horizontal="left" vertical="center" wrapText="1"/>
    </xf>
    <xf numFmtId="164" fontId="11" fillId="0" borderId="9" xfId="0" applyNumberFormat="1" applyFont="1" applyBorder="1" applyAlignment="1">
      <alignment horizontal="left" vertical="center" wrapText="1"/>
    </xf>
    <xf numFmtId="164" fontId="11" fillId="0" borderId="9" xfId="0" applyNumberFormat="1" applyFont="1" applyBorder="1" applyAlignment="1">
      <alignment horizontal="right" vertical="center" wrapText="1"/>
    </xf>
    <xf numFmtId="164" fontId="11" fillId="0" borderId="9" xfId="0" applyNumberFormat="1" applyFont="1" applyBorder="1" applyAlignment="1">
      <alignment horizontal="center" vertical="center" wrapText="1"/>
    </xf>
    <xf numFmtId="164" fontId="11" fillId="0" borderId="10" xfId="0" applyNumberFormat="1" applyFont="1" applyBorder="1" applyAlignment="1">
      <alignment horizontal="left" vertical="center" wrapText="1"/>
    </xf>
    <xf numFmtId="164" fontId="11" fillId="0" borderId="11" xfId="0" applyNumberFormat="1" applyFont="1" applyBorder="1" applyAlignment="1">
      <alignment horizontal="left" vertical="center" wrapText="1"/>
    </xf>
    <xf numFmtId="164" fontId="11" fillId="0" borderId="12" xfId="0" applyNumberFormat="1" applyFont="1" applyBorder="1" applyAlignment="1">
      <alignment horizontal="left" vertical="center" wrapText="1"/>
    </xf>
    <xf numFmtId="164" fontId="11" fillId="0" borderId="12" xfId="0" applyNumberFormat="1" applyFont="1" applyBorder="1" applyAlignment="1">
      <alignment horizontal="right" vertical="center" wrapText="1"/>
    </xf>
    <xf numFmtId="164" fontId="11" fillId="0" borderId="12" xfId="0" applyNumberFormat="1" applyFont="1" applyBorder="1" applyAlignment="1">
      <alignment horizontal="center" vertical="center" wrapText="1"/>
    </xf>
    <xf numFmtId="164" fontId="11" fillId="0" borderId="13" xfId="0" applyNumberFormat="1" applyFont="1" applyBorder="1" applyAlignment="1">
      <alignment horizontal="left" vertical="center" wrapText="1"/>
    </xf>
    <xf numFmtId="164" fontId="11" fillId="0" borderId="14" xfId="0" applyNumberFormat="1" applyFont="1" applyBorder="1" applyAlignment="1">
      <alignment horizontal="left" vertical="center" wrapText="1"/>
    </xf>
    <xf numFmtId="164" fontId="11" fillId="0" borderId="15" xfId="0" applyNumberFormat="1" applyFont="1" applyBorder="1" applyAlignment="1">
      <alignment horizontal="left" vertical="center" wrapText="1"/>
    </xf>
    <xf numFmtId="164" fontId="11" fillId="0" borderId="15" xfId="0" applyNumberFormat="1" applyFont="1" applyBorder="1" applyAlignment="1">
      <alignment horizontal="right" vertical="center" wrapText="1"/>
    </xf>
    <xf numFmtId="164" fontId="11" fillId="0" borderId="15" xfId="0" applyNumberFormat="1" applyFont="1" applyBorder="1" applyAlignment="1">
      <alignment horizontal="center" vertical="center" wrapText="1"/>
    </xf>
    <xf numFmtId="164" fontId="11" fillId="0" borderId="16" xfId="0" applyNumberFormat="1" applyFont="1" applyBorder="1" applyAlignment="1">
      <alignment horizontal="left" vertical="center" wrapText="1"/>
    </xf>
    <xf numFmtId="164" fontId="11" fillId="0" borderId="8" xfId="0" applyNumberFormat="1" applyFont="1" applyBorder="1" applyAlignment="1">
      <alignment horizontal="center" vertical="center" wrapText="1"/>
    </xf>
    <xf numFmtId="164" fontId="11" fillId="0" borderId="17" xfId="0" applyNumberFormat="1" applyFont="1" applyBorder="1" applyAlignment="1">
      <alignment horizontal="center" vertical="center" wrapText="1"/>
    </xf>
    <xf numFmtId="164" fontId="11" fillId="0" borderId="17" xfId="0" applyNumberFormat="1" applyFont="1" applyBorder="1" applyAlignment="1">
      <alignment horizontal="left" vertical="center" wrapText="1"/>
    </xf>
    <xf numFmtId="164" fontId="11" fillId="0" borderId="17" xfId="0" applyNumberFormat="1" applyFont="1" applyBorder="1" applyAlignment="1">
      <alignment horizontal="right" vertical="center" wrapText="1"/>
    </xf>
    <xf numFmtId="164" fontId="11" fillId="0" borderId="18" xfId="0" applyNumberFormat="1" applyFont="1" applyBorder="1" applyAlignment="1">
      <alignment horizontal="right" vertical="center" wrapText="1"/>
    </xf>
    <xf numFmtId="0" fontId="5" fillId="0" borderId="0" xfId="1" applyAlignment="1" applyProtection="1">
      <alignment horizontal="right"/>
      <protection locked="0"/>
    </xf>
    <xf numFmtId="0" fontId="5" fillId="0" borderId="0" xfId="1" applyProtection="1">
      <protection locked="0"/>
    </xf>
    <xf numFmtId="0" fontId="5" fillId="0" borderId="0" xfId="1" applyBorder="1" applyAlignment="1" applyProtection="1">
      <alignment vertical="center"/>
      <protection locked="0"/>
    </xf>
    <xf numFmtId="0" fontId="5" fillId="0" borderId="0" xfId="1" applyBorder="1" applyProtection="1">
      <protection locked="0"/>
    </xf>
    <xf numFmtId="0" fontId="5" fillId="0" borderId="0" xfId="1" applyBorder="1" applyAlignment="1" applyProtection="1">
      <alignment horizontal="right" vertical="center"/>
      <protection locked="0"/>
    </xf>
    <xf numFmtId="0" fontId="5" fillId="0" borderId="1" xfId="1" applyBorder="1" applyProtection="1">
      <protection locked="0"/>
    </xf>
    <xf numFmtId="0" fontId="5" fillId="0" borderId="1" xfId="1" applyBorder="1" applyAlignment="1" applyProtection="1">
      <alignment horizontal="right"/>
      <protection locked="0"/>
    </xf>
    <xf numFmtId="0" fontId="5" fillId="0" borderId="0" xfId="1" applyAlignment="1" applyProtection="1">
      <alignment horizontal="right" vertical="top" wrapText="1"/>
      <protection locked="0"/>
    </xf>
    <xf numFmtId="0" fontId="5" fillId="0" borderId="0" xfId="1" applyAlignment="1" applyProtection="1">
      <alignment horizontal="left" vertical="top" wrapText="1"/>
      <protection locked="0"/>
    </xf>
    <xf numFmtId="0" fontId="5" fillId="0" borderId="2" xfId="1" applyBorder="1" applyProtection="1">
      <protection locked="0"/>
    </xf>
    <xf numFmtId="0" fontId="5" fillId="0" borderId="2" xfId="1" applyBorder="1" applyAlignment="1" applyProtection="1">
      <alignment horizontal="right"/>
      <protection locked="0"/>
    </xf>
    <xf numFmtId="0" fontId="5" fillId="0" borderId="0" xfId="1" applyBorder="1" applyAlignment="1" applyProtection="1">
      <protection locked="0"/>
    </xf>
    <xf numFmtId="0" fontId="5" fillId="0" borderId="0" xfId="1" applyBorder="1" applyAlignment="1" applyProtection="1">
      <alignment horizontal="right"/>
      <protection locked="0"/>
    </xf>
    <xf numFmtId="0" fontId="5" fillId="0" borderId="1" xfId="1" applyBorder="1" applyAlignment="1" applyProtection="1">
      <protection locked="0"/>
    </xf>
    <xf numFmtId="0" fontId="5" fillId="0" borderId="0" xfId="1" applyAlignment="1" applyProtection="1">
      <protection locked="0"/>
    </xf>
    <xf numFmtId="0" fontId="8" fillId="0" borderId="0" xfId="1" applyFont="1" applyFill="1" applyAlignment="1" applyProtection="1">
      <protection locked="0"/>
    </xf>
    <xf numFmtId="0" fontId="11" fillId="0" borderId="0" xfId="1" applyFont="1" applyAlignment="1" applyProtection="1">
      <protection locked="0"/>
    </xf>
    <xf numFmtId="0" fontId="5" fillId="0" borderId="0" xfId="1" applyAlignment="1" applyProtection="1">
      <alignment horizontal="left" vertical="top"/>
      <protection locked="0"/>
    </xf>
    <xf numFmtId="0" fontId="5" fillId="0" borderId="0" xfId="1" applyBorder="1" applyAlignment="1" applyProtection="1">
      <alignment horizontal="centerContinuous" vertical="top" wrapText="1"/>
      <protection locked="0"/>
    </xf>
    <xf numFmtId="0" fontId="11" fillId="0" borderId="0" xfId="1" applyFont="1" applyAlignment="1" applyProtection="1">
      <alignment horizontal="right"/>
      <protection locked="0"/>
    </xf>
    <xf numFmtId="0" fontId="11" fillId="0" borderId="0" xfId="1" applyFont="1" applyProtection="1">
      <protection locked="0"/>
    </xf>
    <xf numFmtId="0" fontId="5" fillId="0" borderId="0" xfId="1" applyBorder="1" applyAlignment="1" applyProtection="1"/>
    <xf numFmtId="0" fontId="5" fillId="0" borderId="0" xfId="1" applyAlignment="1" applyProtection="1">
      <alignment horizontal="right"/>
    </xf>
    <xf numFmtId="0" fontId="5" fillId="0" borderId="0" xfId="1" applyAlignment="1" applyProtection="1"/>
    <xf numFmtId="0" fontId="11" fillId="0" borderId="0" xfId="1" applyFont="1" applyAlignment="1" applyProtection="1">
      <alignment horizontal="right"/>
    </xf>
    <xf numFmtId="164" fontId="9" fillId="0" borderId="0" xfId="0" applyNumberFormat="1" applyFont="1" applyAlignment="1">
      <alignment horizontal="center" vertical="top" wrapText="1"/>
    </xf>
    <xf numFmtId="0" fontId="5" fillId="0" borderId="0" xfId="1" applyAlignment="1" applyProtection="1">
      <alignment horizontal="left"/>
      <protection locked="0"/>
    </xf>
    <xf numFmtId="0" fontId="6" fillId="0" borderId="0" xfId="1" applyFont="1" applyAlignment="1" applyProtection="1">
      <alignment horizontal="left"/>
      <protection locked="0"/>
    </xf>
    <xf numFmtId="0" fontId="5" fillId="0" borderId="0" xfId="1" applyNumberFormat="1" applyAlignment="1" applyProtection="1">
      <alignment horizontal="left" vertical="center" wrapText="1"/>
      <protection locked="0"/>
    </xf>
    <xf numFmtId="0" fontId="5" fillId="0" borderId="0" xfId="2" applyFont="1" applyProtection="1">
      <alignment horizontal="left" wrapText="1" indent="2"/>
      <protection locked="0"/>
    </xf>
    <xf numFmtId="0" fontId="11" fillId="0" borderId="0" xfId="2" applyProtection="1">
      <alignment horizontal="left" wrapText="1" indent="2"/>
      <protection locked="0"/>
    </xf>
    <xf numFmtId="0" fontId="0" fillId="0" borderId="0" xfId="2" applyFont="1" applyProtection="1">
      <alignment horizontal="left" wrapText="1" indent="2"/>
      <protection locked="0"/>
    </xf>
    <xf numFmtId="0" fontId="5" fillId="0" borderId="0" xfId="1" applyAlignment="1" applyProtection="1">
      <alignment horizontal="left" wrapText="1"/>
      <protection locked="0"/>
    </xf>
    <xf numFmtId="0" fontId="7" fillId="0" borderId="0" xfId="1" applyFont="1" applyAlignment="1" applyProtection="1">
      <alignment horizontal="left"/>
      <protection locked="0"/>
    </xf>
    <xf numFmtId="0" fontId="5" fillId="0" borderId="0" xfId="1" applyAlignment="1" applyProtection="1">
      <alignment wrapText="1"/>
      <protection locked="0"/>
    </xf>
    <xf numFmtId="0" fontId="5" fillId="0" borderId="0" xfId="1" applyAlignment="1" applyProtection="1">
      <alignment horizontal="justify"/>
      <protection locked="0"/>
    </xf>
    <xf numFmtId="0" fontId="5" fillId="0" borderId="3" xfId="1" applyBorder="1" applyAlignment="1" applyProtection="1">
      <protection locked="0"/>
    </xf>
    <xf numFmtId="0" fontId="11" fillId="0" borderId="0" xfId="1" applyFont="1" applyAlignment="1" applyProtection="1">
      <alignment horizontal="left" wrapText="1"/>
      <protection locked="0"/>
    </xf>
    <xf numFmtId="0" fontId="11" fillId="0" borderId="0" xfId="1" applyFont="1" applyAlignment="1" applyProtection="1">
      <alignment wrapText="1"/>
      <protection locked="0"/>
    </xf>
    <xf numFmtId="0" fontId="8" fillId="0" borderId="0" xfId="1" applyNumberFormat="1" applyFont="1" applyAlignment="1" applyProtection="1">
      <alignment wrapText="1"/>
      <protection locked="0"/>
    </xf>
    <xf numFmtId="0" fontId="10" fillId="0" borderId="0" xfId="1" applyFont="1" applyAlignment="1" applyProtection="1">
      <alignment wrapText="1"/>
      <protection locked="0"/>
    </xf>
    <xf numFmtId="0" fontId="5" fillId="0" borderId="0" xfId="1" applyBorder="1" applyAlignment="1" applyProtection="1">
      <alignment horizontal="center" vertical="top" wrapText="1"/>
      <protection locked="0"/>
    </xf>
    <xf numFmtId="0" fontId="5" fillId="0" borderId="0" xfId="1" applyAlignment="1" applyProtection="1">
      <alignment horizontal="left" vertical="center" wrapText="1"/>
      <protection locked="0"/>
    </xf>
    <xf numFmtId="0" fontId="8" fillId="0" borderId="0" xfId="1" applyFont="1" applyAlignment="1" applyProtection="1">
      <alignment horizontal="right" vertical="top" wrapText="1"/>
      <protection locked="0"/>
    </xf>
    <xf numFmtId="0" fontId="10" fillId="0" borderId="0" xfId="1" applyFont="1" applyAlignment="1" applyProtection="1">
      <alignment horizontal="right" vertical="top" wrapText="1"/>
      <protection locked="0"/>
    </xf>
    <xf numFmtId="0" fontId="5" fillId="0" borderId="0" xfId="1" applyAlignment="1" applyProtection="1">
      <alignment horizontal="right" vertical="top" wrapText="1"/>
      <protection locked="0"/>
    </xf>
  </cellXfs>
  <cellStyles count="7">
    <cellStyle name="Normal" xfId="0" builtinId="0"/>
    <cellStyle name="Normal 2" xfId="1" xr:uid="{C2F67F10-E630-438E-8F7D-670315DC0F23}"/>
    <cellStyle name="Normal 3" xfId="3" xr:uid="{228C38ED-8D7F-4BDB-A699-5C63077ED92E}"/>
    <cellStyle name="Normal 4" xfId="5" xr:uid="{CEBE9181-D7A8-4C72-B474-B07404E9CE2B}"/>
    <cellStyle name="Normal 5" xfId="4" xr:uid="{D945107C-4250-4899-B840-993DFC5F3A53}"/>
    <cellStyle name="Normal 6" xfId="6" xr:uid="{C366B20D-5C3D-48DC-9DF9-89481E4F5FB1}"/>
    <cellStyle name="sangria_n1" xfId="2" xr:uid="{7BD98543-B01F-4BE1-BD77-D33DD637C2E5}"/>
  </cellStyles>
  <dxfs count="27">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28C04E35-965D-4A23-A9CD-7A632EAD6B8E}"/>
  </tableStyles>
  <colors>
    <mruColors>
      <color rgb="FFFFC7CE"/>
      <color rgb="FF66FF99"/>
      <color rgb="FFFFCCFF"/>
      <color rgb="FF9C0006"/>
      <color rgb="FFF1B9D1"/>
      <color rgb="FFF7B3EA"/>
      <color rgb="FFFCAEF8"/>
      <color rgb="FF80DFD9"/>
      <color rgb="FFFFCC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inegi.org.mx/Documents%20and%20Settings/NORMA.BARRERA.INEGI/Escritorio/1999/CAP-2/APART-22/CAPITULO%20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2.2.1"/>
      <sheetName val="C2.2.2"/>
      <sheetName val="G2.2.1"/>
      <sheetName val="C2.2.3"/>
      <sheetName val="C2.2.4"/>
      <sheetName val="C2.2.5(1)"/>
      <sheetName val="C2.2.5(2)"/>
      <sheetName val="G2.2.2"/>
      <sheetName val="C2.2.6"/>
      <sheetName val="C2.2.7"/>
      <sheetName val="G2.2.3"/>
      <sheetName val="C2.2.8"/>
      <sheetName val="C2.2.9"/>
      <sheetName val="C2.2.10"/>
      <sheetName val="C2.2.11"/>
      <sheetName val="C2.2.12"/>
      <sheetName val="C2.2.13"/>
      <sheetName val="C2.2.14"/>
      <sheetName val="C2.2.15"/>
      <sheetName val="C2.2.16"/>
      <sheetName val="C2.2.17"/>
      <sheetName val="C2.2.18"/>
      <sheetName val="C2.2.19"/>
      <sheetName val="C2.2.20"/>
      <sheetName val="C2.2.21"/>
      <sheetName val="C2.2.22"/>
      <sheetName val="C2.2.23"/>
      <sheetName val="C2.2.24"/>
      <sheetName val="C2.2.25"/>
      <sheetName val="C2.2.26"/>
      <sheetName val="C2.2.27"/>
      <sheetName val="C2.2.28"/>
      <sheetName val="C2_2_18"/>
      <sheetName val="C2_2_181"/>
      <sheetName val="7.8"/>
      <sheetName val="CAPITULO 2.2"/>
      <sheetName val="21.7b"/>
      <sheetName val="21.7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398AD-64C9-4035-B22D-161B06E9C419}">
  <sheetPr codeName="Hoja20"/>
  <dimension ref="A2:J79"/>
  <sheetViews>
    <sheetView showGridLines="0" zoomScale="130" zoomScaleNormal="130" workbookViewId="0">
      <selection activeCell="C78" sqref="C78"/>
    </sheetView>
  </sheetViews>
  <sheetFormatPr baseColWidth="10" defaultRowHeight="11.25"/>
  <cols>
    <col min="1" max="1" width="34" customWidth="1"/>
    <col min="2" max="2" width="17" style="15" customWidth="1"/>
    <col min="3" max="3" width="35" customWidth="1"/>
    <col min="4" max="4" width="8.33203125" style="4" bestFit="1" customWidth="1"/>
    <col min="5" max="5" width="9.5" style="2" customWidth="1"/>
    <col min="6" max="6" width="17" style="2" customWidth="1"/>
    <col min="7" max="7" width="8.33203125" style="4" bestFit="1" customWidth="1"/>
    <col min="8" max="9" width="8.33203125" style="4" customWidth="1"/>
    <col min="10" max="10" width="65.5" hidden="1" customWidth="1"/>
    <col min="11" max="11" width="2" customWidth="1"/>
    <col min="16" max="19" width="12" customWidth="1"/>
  </cols>
  <sheetData>
    <row r="2" spans="1:10" ht="27" customHeight="1">
      <c r="A2" s="67" t="s">
        <v>140</v>
      </c>
      <c r="B2" s="67"/>
      <c r="C2" s="67"/>
      <c r="D2" s="67"/>
      <c r="E2" s="67"/>
      <c r="F2" s="67"/>
      <c r="G2" s="67"/>
      <c r="H2" s="67"/>
      <c r="I2" s="67"/>
    </row>
    <row r="3" spans="1:10" ht="21.75" customHeight="1" thickBot="1">
      <c r="A3" s="6" t="s">
        <v>18</v>
      </c>
      <c r="B3" s="7"/>
      <c r="C3" s="8"/>
      <c r="E3" s="6"/>
    </row>
    <row r="4" spans="1:10" ht="12" thickBot="1">
      <c r="A4" s="9" t="s">
        <v>6</v>
      </c>
      <c r="B4" s="16" t="s">
        <v>19</v>
      </c>
      <c r="C4" s="9" t="s">
        <v>6</v>
      </c>
      <c r="D4" s="17" t="e">
        <f>#REF!</f>
        <v>#REF!</v>
      </c>
      <c r="E4" s="16" t="e">
        <f>IF(AND(D4=0, G4=0), "Sin datos", IF(D4=G4,0,1))</f>
        <v>#REF!</v>
      </c>
      <c r="F4" s="16" t="s">
        <v>19</v>
      </c>
      <c r="G4" s="17" t="e">
        <f>#REF!</f>
        <v>#REF!</v>
      </c>
      <c r="H4" s="17"/>
      <c r="I4" s="17"/>
      <c r="J4" s="9" t="s">
        <v>6</v>
      </c>
    </row>
    <row r="5" spans="1:10" ht="12" thickBot="1">
      <c r="A5" s="9" t="s">
        <v>20</v>
      </c>
      <c r="B5" s="16" t="s">
        <v>21</v>
      </c>
      <c r="C5" s="9" t="s">
        <v>20</v>
      </c>
      <c r="D5" s="17" t="e">
        <f>#REF!</f>
        <v>#REF!</v>
      </c>
      <c r="E5" s="16" t="e">
        <f t="shared" ref="E5:E11" si="0">IF(AND(D5=0, G5=0), "Sin datos", IF(D5=G5,0,1))</f>
        <v>#REF!</v>
      </c>
      <c r="F5" s="16" t="s">
        <v>21</v>
      </c>
      <c r="G5" s="17" t="e">
        <f>#REF!</f>
        <v>#REF!</v>
      </c>
      <c r="H5" s="17"/>
      <c r="I5" s="17"/>
      <c r="J5" s="9" t="s">
        <v>20</v>
      </c>
    </row>
    <row r="6" spans="1:10" ht="18.75" thickBot="1">
      <c r="A6" s="9" t="s">
        <v>22</v>
      </c>
      <c r="B6" s="16" t="s">
        <v>23</v>
      </c>
      <c r="C6" s="9" t="s">
        <v>22</v>
      </c>
      <c r="D6" s="17" t="e">
        <f>#REF!</f>
        <v>#REF!</v>
      </c>
      <c r="E6" s="16" t="e">
        <f t="shared" si="0"/>
        <v>#REF!</v>
      </c>
      <c r="F6" s="16" t="s">
        <v>23</v>
      </c>
      <c r="G6" s="17" t="e">
        <f>#REF!</f>
        <v>#REF!</v>
      </c>
      <c r="H6" s="17"/>
      <c r="I6" s="17"/>
      <c r="J6" s="9" t="s">
        <v>22</v>
      </c>
    </row>
    <row r="7" spans="1:10" ht="12" thickBot="1">
      <c r="A7" s="9" t="s">
        <v>24</v>
      </c>
      <c r="B7" s="16" t="s">
        <v>25</v>
      </c>
      <c r="C7" s="9" t="s">
        <v>24</v>
      </c>
      <c r="D7" s="17" t="e">
        <f>#REF!</f>
        <v>#REF!</v>
      </c>
      <c r="E7" s="16" t="e">
        <f t="shared" si="0"/>
        <v>#REF!</v>
      </c>
      <c r="F7" s="16" t="s">
        <v>25</v>
      </c>
      <c r="G7" s="17" t="e">
        <f>#REF!</f>
        <v>#REF!</v>
      </c>
      <c r="H7" s="17"/>
      <c r="I7" s="17"/>
      <c r="J7" s="9" t="s">
        <v>24</v>
      </c>
    </row>
    <row r="8" spans="1:10" ht="12" thickBot="1">
      <c r="A8" s="9" t="s">
        <v>26</v>
      </c>
      <c r="B8" s="16" t="s">
        <v>27</v>
      </c>
      <c r="C8" s="9" t="s">
        <v>26</v>
      </c>
      <c r="D8" s="17" t="e">
        <f>#REF!</f>
        <v>#REF!</v>
      </c>
      <c r="E8" s="16" t="e">
        <f>IF(AND(D8=0, G8=0), "Sin datos", IF(D8=G8,0,1))</f>
        <v>#REF!</v>
      </c>
      <c r="F8" s="16" t="s">
        <v>27</v>
      </c>
      <c r="G8" s="17" t="e">
        <f>#REF!</f>
        <v>#REF!</v>
      </c>
      <c r="H8" s="17"/>
      <c r="I8" s="17"/>
      <c r="J8" s="9" t="s">
        <v>26</v>
      </c>
    </row>
    <row r="9" spans="1:10" ht="12" thickBot="1">
      <c r="A9" s="9" t="s">
        <v>14</v>
      </c>
      <c r="B9" s="16" t="s">
        <v>28</v>
      </c>
      <c r="C9" s="9" t="s">
        <v>14</v>
      </c>
      <c r="D9" s="17" t="e">
        <f>#REF!</f>
        <v>#REF!</v>
      </c>
      <c r="E9" s="16" t="e">
        <f t="shared" si="0"/>
        <v>#REF!</v>
      </c>
      <c r="F9" s="16" t="s">
        <v>28</v>
      </c>
      <c r="G9" s="17" t="e">
        <f>#REF!</f>
        <v>#REF!</v>
      </c>
      <c r="H9" s="17"/>
      <c r="I9" s="17"/>
      <c r="J9" s="9" t="s">
        <v>14</v>
      </c>
    </row>
    <row r="10" spans="1:10" ht="12" thickBot="1">
      <c r="A10" s="9" t="s">
        <v>29</v>
      </c>
      <c r="B10" s="16" t="s">
        <v>30</v>
      </c>
      <c r="C10" s="9" t="s">
        <v>29</v>
      </c>
      <c r="D10" s="17" t="e">
        <f>#REF!</f>
        <v>#REF!</v>
      </c>
      <c r="E10" s="16" t="e">
        <f t="shared" si="0"/>
        <v>#REF!</v>
      </c>
      <c r="F10" s="16" t="s">
        <v>30</v>
      </c>
      <c r="G10" s="17" t="e">
        <f>#REF!</f>
        <v>#REF!</v>
      </c>
      <c r="H10" s="17"/>
      <c r="I10" s="17"/>
      <c r="J10" s="9" t="s">
        <v>29</v>
      </c>
    </row>
    <row r="11" spans="1:10" ht="18.75" thickBot="1">
      <c r="A11" s="9" t="s">
        <v>31</v>
      </c>
      <c r="B11" s="16" t="s">
        <v>32</v>
      </c>
      <c r="C11" s="9" t="s">
        <v>31</v>
      </c>
      <c r="D11" s="17" t="e">
        <f>#REF!</f>
        <v>#REF!</v>
      </c>
      <c r="E11" s="16" t="e">
        <f t="shared" si="0"/>
        <v>#REF!</v>
      </c>
      <c r="F11" s="16" t="s">
        <v>32</v>
      </c>
      <c r="G11" s="17" t="e">
        <f>#REF!</f>
        <v>#REF!</v>
      </c>
      <c r="H11" s="17"/>
      <c r="I11" s="17"/>
      <c r="J11" s="9" t="s">
        <v>31</v>
      </c>
    </row>
    <row r="12" spans="1:10" ht="18.75" thickBot="1">
      <c r="A12" s="21" t="s">
        <v>113</v>
      </c>
      <c r="B12" s="37" t="s">
        <v>112</v>
      </c>
      <c r="C12" s="23" t="s">
        <v>113</v>
      </c>
      <c r="D12" s="24" t="e">
        <f>#REF!</f>
        <v>#REF!</v>
      </c>
      <c r="E12" s="25" t="e">
        <f>IF(AND(D12=0, G12=0), "Sin datos", IF(D12=G12,0,1))</f>
        <v>#REF!</v>
      </c>
      <c r="F12" s="25" t="s">
        <v>112</v>
      </c>
      <c r="G12" s="24" t="e">
        <f>#REF!</f>
        <v>#REF!</v>
      </c>
      <c r="H12" s="24"/>
      <c r="I12" s="24"/>
      <c r="J12" s="26" t="s">
        <v>113</v>
      </c>
    </row>
    <row r="13" spans="1:10" ht="18.75" customHeight="1" thickBot="1">
      <c r="A13" s="20" t="s">
        <v>33</v>
      </c>
      <c r="B13" s="10"/>
      <c r="C13" s="3"/>
      <c r="D13" s="18"/>
      <c r="E13" s="11"/>
      <c r="G13" s="19"/>
      <c r="H13" s="19"/>
      <c r="I13" s="19"/>
    </row>
    <row r="14" spans="1:10" ht="24.75" customHeight="1" thickBot="1">
      <c r="A14" s="9" t="s">
        <v>34</v>
      </c>
      <c r="B14" s="16" t="s">
        <v>35</v>
      </c>
      <c r="C14" s="9" t="s">
        <v>3</v>
      </c>
      <c r="D14" s="17" t="e">
        <f>#REF!</f>
        <v>#REF!</v>
      </c>
      <c r="E14" s="16" t="e">
        <f>IF(AND(G14=0,D14&gt;0),0,1)</f>
        <v>#REF!</v>
      </c>
      <c r="F14" s="16" t="s">
        <v>35</v>
      </c>
      <c r="G14" s="17"/>
      <c r="H14" s="17"/>
      <c r="I14" s="17"/>
      <c r="J14" s="9" t="s">
        <v>3</v>
      </c>
    </row>
    <row r="15" spans="1:10" ht="18.75" thickBot="1">
      <c r="A15" s="9" t="s">
        <v>34</v>
      </c>
      <c r="B15" s="16" t="s">
        <v>36</v>
      </c>
      <c r="C15" s="9" t="s">
        <v>37</v>
      </c>
      <c r="D15" s="17" t="e">
        <f>#REF!</f>
        <v>#REF!</v>
      </c>
      <c r="E15" s="16" t="e">
        <f t="shared" ref="E15:E19" si="1">IF(AND(G15&gt;0, D15&gt;0),0,1)</f>
        <v>#REF!</v>
      </c>
      <c r="F15" s="16" t="s">
        <v>36</v>
      </c>
      <c r="G15" s="17" t="e">
        <f>#REF!</f>
        <v>#REF!</v>
      </c>
      <c r="H15" s="17"/>
      <c r="I15" s="17"/>
      <c r="J15" s="9" t="s">
        <v>37</v>
      </c>
    </row>
    <row r="16" spans="1:10" ht="18.75" thickBot="1">
      <c r="A16" s="9" t="s">
        <v>34</v>
      </c>
      <c r="B16" s="16" t="s">
        <v>38</v>
      </c>
      <c r="C16" s="9" t="s">
        <v>0</v>
      </c>
      <c r="D16" s="17" t="e">
        <f>#REF!</f>
        <v>#REF!</v>
      </c>
      <c r="E16" s="16" t="e">
        <f t="shared" si="1"/>
        <v>#REF!</v>
      </c>
      <c r="F16" s="16" t="s">
        <v>38</v>
      </c>
      <c r="G16" s="17" t="e">
        <f>#REF!</f>
        <v>#REF!</v>
      </c>
      <c r="H16" s="17"/>
      <c r="I16" s="17"/>
      <c r="J16" s="9" t="s">
        <v>0</v>
      </c>
    </row>
    <row r="17" spans="1:10" ht="18.75" thickBot="1">
      <c r="A17" s="9" t="s">
        <v>5</v>
      </c>
      <c r="B17" s="16" t="s">
        <v>39</v>
      </c>
      <c r="C17" s="9" t="s">
        <v>0</v>
      </c>
      <c r="D17" s="17" t="e">
        <f>#REF!</f>
        <v>#REF!</v>
      </c>
      <c r="E17" s="16" t="e">
        <f t="shared" si="1"/>
        <v>#REF!</v>
      </c>
      <c r="F17" s="16" t="s">
        <v>39</v>
      </c>
      <c r="G17" s="17" t="e">
        <f>#REF!</f>
        <v>#REF!</v>
      </c>
      <c r="H17" s="17"/>
      <c r="I17" s="17"/>
      <c r="J17" s="9" t="s">
        <v>0</v>
      </c>
    </row>
    <row r="18" spans="1:10" ht="18.75" thickBot="1">
      <c r="A18" s="9" t="s">
        <v>37</v>
      </c>
      <c r="B18" s="16" t="s">
        <v>40</v>
      </c>
      <c r="C18" s="9" t="s">
        <v>5</v>
      </c>
      <c r="D18" s="17" t="e">
        <f>#REF!</f>
        <v>#REF!</v>
      </c>
      <c r="E18" s="16" t="e">
        <f t="shared" si="1"/>
        <v>#REF!</v>
      </c>
      <c r="F18" s="16" t="s">
        <v>40</v>
      </c>
      <c r="G18" s="17" t="e">
        <f>#REF!</f>
        <v>#REF!</v>
      </c>
      <c r="H18" s="17"/>
      <c r="I18" s="17"/>
      <c r="J18" s="9" t="s">
        <v>5</v>
      </c>
    </row>
    <row r="19" spans="1:10" ht="18.75" thickBot="1">
      <c r="A19" s="9" t="s">
        <v>37</v>
      </c>
      <c r="B19" s="16" t="s">
        <v>41</v>
      </c>
      <c r="C19" s="9" t="s">
        <v>0</v>
      </c>
      <c r="D19" s="17" t="e">
        <f>#REF!</f>
        <v>#REF!</v>
      </c>
      <c r="E19" s="16" t="e">
        <f t="shared" si="1"/>
        <v>#REF!</v>
      </c>
      <c r="F19" s="16" t="s">
        <v>41</v>
      </c>
      <c r="G19" s="17" t="e">
        <f>#REF!</f>
        <v>#REF!</v>
      </c>
      <c r="H19" s="17"/>
      <c r="I19" s="17"/>
      <c r="J19" s="9" t="s">
        <v>0</v>
      </c>
    </row>
    <row r="20" spans="1:10" ht="18.75" thickBot="1">
      <c r="A20" s="9" t="s">
        <v>117</v>
      </c>
      <c r="B20" s="16" t="s">
        <v>114</v>
      </c>
      <c r="C20" s="9" t="s">
        <v>115</v>
      </c>
      <c r="D20" s="17" t="e">
        <f>#REF!</f>
        <v>#REF!</v>
      </c>
      <c r="E20" s="16" t="e">
        <f>IF(AND(G20&gt;0,D20&gt;0),0,1)</f>
        <v>#REF!</v>
      </c>
      <c r="F20" s="16" t="s">
        <v>114</v>
      </c>
      <c r="G20" s="17" t="e">
        <f>#REF!</f>
        <v>#REF!</v>
      </c>
      <c r="H20" s="17"/>
      <c r="I20" s="17"/>
      <c r="J20" s="9" t="s">
        <v>115</v>
      </c>
    </row>
    <row r="21" spans="1:10" ht="27.75" thickBot="1">
      <c r="A21" s="9" t="s">
        <v>42</v>
      </c>
      <c r="B21" s="16" t="s">
        <v>43</v>
      </c>
      <c r="C21" s="9" t="s">
        <v>0</v>
      </c>
      <c r="D21" s="17"/>
      <c r="E21" s="16"/>
      <c r="F21" s="16"/>
      <c r="G21" s="17"/>
      <c r="H21" s="17"/>
      <c r="I21" s="17"/>
      <c r="J21" s="9"/>
    </row>
    <row r="22" spans="1:10" ht="18.75" thickBot="1">
      <c r="A22" s="9" t="s">
        <v>44</v>
      </c>
      <c r="B22" s="16" t="s">
        <v>45</v>
      </c>
      <c r="C22" s="9" t="s">
        <v>0</v>
      </c>
      <c r="D22" s="17"/>
      <c r="E22" s="16"/>
      <c r="F22" s="16"/>
      <c r="G22" s="17"/>
      <c r="H22" s="17"/>
      <c r="I22" s="17"/>
      <c r="J22" s="9"/>
    </row>
    <row r="23" spans="1:10" ht="18.75" thickBot="1">
      <c r="A23" s="9" t="s">
        <v>46</v>
      </c>
      <c r="B23" s="16" t="s">
        <v>43</v>
      </c>
      <c r="C23" s="9" t="s">
        <v>0</v>
      </c>
      <c r="D23" s="17" t="e">
        <f>#REF!</f>
        <v>#REF!</v>
      </c>
      <c r="E23" s="16" t="e">
        <f t="shared" ref="E23:E36" si="2">IF(AND(G23&gt;0, D23&gt;0),0,1)</f>
        <v>#REF!</v>
      </c>
      <c r="F23" s="16" t="s">
        <v>43</v>
      </c>
      <c r="G23" s="17" t="e">
        <f>#REF!</f>
        <v>#REF!</v>
      </c>
      <c r="H23" s="17"/>
      <c r="I23" s="17"/>
      <c r="J23" s="9" t="s">
        <v>0</v>
      </c>
    </row>
    <row r="24" spans="1:10" ht="18.75" thickBot="1">
      <c r="A24" s="9" t="s">
        <v>47</v>
      </c>
      <c r="B24" s="16" t="s">
        <v>43</v>
      </c>
      <c r="C24" s="9" t="s">
        <v>0</v>
      </c>
      <c r="D24" s="17" t="e">
        <f>#REF!</f>
        <v>#REF!</v>
      </c>
      <c r="E24" s="16" t="e">
        <f t="shared" si="2"/>
        <v>#REF!</v>
      </c>
      <c r="F24" s="16" t="s">
        <v>43</v>
      </c>
      <c r="G24" s="17" t="e">
        <f>#REF!</f>
        <v>#REF!</v>
      </c>
      <c r="H24" s="17"/>
      <c r="I24" s="17"/>
      <c r="J24" s="9" t="s">
        <v>0</v>
      </c>
    </row>
    <row r="25" spans="1:10" ht="18.75" thickBot="1">
      <c r="A25" s="9" t="s">
        <v>48</v>
      </c>
      <c r="B25" s="16" t="s">
        <v>43</v>
      </c>
      <c r="C25" s="9" t="s">
        <v>0</v>
      </c>
      <c r="D25" s="17" t="e">
        <f>#REF!</f>
        <v>#REF!</v>
      </c>
      <c r="E25" s="16" t="e">
        <f t="shared" si="2"/>
        <v>#REF!</v>
      </c>
      <c r="F25" s="16" t="s">
        <v>43</v>
      </c>
      <c r="G25" s="17" t="e">
        <f>#REF!</f>
        <v>#REF!</v>
      </c>
      <c r="H25" s="17"/>
      <c r="I25" s="17"/>
      <c r="J25" s="9" t="s">
        <v>0</v>
      </c>
    </row>
    <row r="26" spans="1:10" ht="18.75" thickBot="1">
      <c r="A26" s="9" t="s">
        <v>9</v>
      </c>
      <c r="B26" s="16" t="s">
        <v>43</v>
      </c>
      <c r="C26" s="9" t="s">
        <v>0</v>
      </c>
      <c r="D26" s="17" t="e">
        <f>#REF!</f>
        <v>#REF!</v>
      </c>
      <c r="E26" s="16" t="e">
        <f t="shared" si="2"/>
        <v>#REF!</v>
      </c>
      <c r="F26" s="16" t="s">
        <v>43</v>
      </c>
      <c r="G26" s="17" t="e">
        <f>#REF!</f>
        <v>#REF!</v>
      </c>
      <c r="H26" s="17"/>
      <c r="I26" s="17"/>
      <c r="J26" s="9" t="s">
        <v>0</v>
      </c>
    </row>
    <row r="27" spans="1:10" ht="18.75" thickBot="1">
      <c r="A27" s="9" t="s">
        <v>49</v>
      </c>
      <c r="B27" s="16" t="s">
        <v>43</v>
      </c>
      <c r="C27" s="9" t="s">
        <v>0</v>
      </c>
      <c r="D27" s="17" t="e">
        <f>#REF!</f>
        <v>#REF!</v>
      </c>
      <c r="E27" s="16" t="e">
        <f t="shared" si="2"/>
        <v>#REF!</v>
      </c>
      <c r="F27" s="16" t="s">
        <v>43</v>
      </c>
      <c r="G27" s="17" t="e">
        <f>#REF!</f>
        <v>#REF!</v>
      </c>
      <c r="H27" s="17"/>
      <c r="I27" s="17"/>
      <c r="J27" s="9" t="s">
        <v>0</v>
      </c>
    </row>
    <row r="28" spans="1:10" ht="18.75" thickBot="1">
      <c r="A28" s="9" t="s">
        <v>50</v>
      </c>
      <c r="B28" s="16" t="s">
        <v>43</v>
      </c>
      <c r="C28" s="9" t="s">
        <v>0</v>
      </c>
      <c r="D28" s="17" t="e">
        <f>#REF!</f>
        <v>#REF!</v>
      </c>
      <c r="E28" s="16" t="e">
        <f t="shared" si="2"/>
        <v>#REF!</v>
      </c>
      <c r="F28" s="16" t="s">
        <v>43</v>
      </c>
      <c r="G28" s="17" t="e">
        <f>#REF!</f>
        <v>#REF!</v>
      </c>
      <c r="H28" s="17"/>
      <c r="I28" s="17"/>
      <c r="J28" s="9" t="s">
        <v>0</v>
      </c>
    </row>
    <row r="29" spans="1:10" ht="18.75" thickBot="1">
      <c r="A29" s="9" t="s">
        <v>51</v>
      </c>
      <c r="B29" s="16" t="s">
        <v>43</v>
      </c>
      <c r="C29" s="9" t="s">
        <v>0</v>
      </c>
      <c r="D29" s="17" t="e">
        <f>#REF!</f>
        <v>#REF!</v>
      </c>
      <c r="E29" s="16" t="e">
        <f t="shared" si="2"/>
        <v>#REF!</v>
      </c>
      <c r="F29" s="16" t="s">
        <v>43</v>
      </c>
      <c r="G29" s="17" t="e">
        <f>#REF!</f>
        <v>#REF!</v>
      </c>
      <c r="H29" s="17"/>
      <c r="I29" s="17"/>
      <c r="J29" s="9" t="s">
        <v>0</v>
      </c>
    </row>
    <row r="30" spans="1:10" ht="18.75" thickBot="1">
      <c r="A30" s="9" t="s">
        <v>10</v>
      </c>
      <c r="B30" s="16" t="s">
        <v>43</v>
      </c>
      <c r="C30" s="9" t="s">
        <v>0</v>
      </c>
      <c r="D30" s="17" t="e">
        <f>#REF!</f>
        <v>#REF!</v>
      </c>
      <c r="E30" s="16" t="e">
        <f t="shared" si="2"/>
        <v>#REF!</v>
      </c>
      <c r="F30" s="16" t="s">
        <v>43</v>
      </c>
      <c r="G30" s="17" t="e">
        <f>#REF!</f>
        <v>#REF!</v>
      </c>
      <c r="H30" s="17"/>
      <c r="I30" s="17"/>
      <c r="J30" s="9" t="s">
        <v>0</v>
      </c>
    </row>
    <row r="31" spans="1:10" ht="18.75" thickBot="1">
      <c r="A31" s="9" t="s">
        <v>52</v>
      </c>
      <c r="B31" s="16" t="s">
        <v>43</v>
      </c>
      <c r="C31" s="9" t="s">
        <v>0</v>
      </c>
      <c r="D31" s="17" t="e">
        <f>#REF!</f>
        <v>#REF!</v>
      </c>
      <c r="E31" s="16" t="e">
        <f t="shared" si="2"/>
        <v>#REF!</v>
      </c>
      <c r="F31" s="16" t="s">
        <v>43</v>
      </c>
      <c r="G31" s="17" t="e">
        <f>#REF!</f>
        <v>#REF!</v>
      </c>
      <c r="H31" s="17"/>
      <c r="I31" s="17"/>
      <c r="J31" s="9" t="s">
        <v>0</v>
      </c>
    </row>
    <row r="32" spans="1:10" ht="18.75" thickBot="1">
      <c r="A32" s="9" t="s">
        <v>53</v>
      </c>
      <c r="B32" s="16" t="s">
        <v>43</v>
      </c>
      <c r="C32" s="9" t="s">
        <v>0</v>
      </c>
      <c r="D32" s="17" t="e">
        <f>#REF!</f>
        <v>#REF!</v>
      </c>
      <c r="E32" s="16" t="e">
        <f t="shared" si="2"/>
        <v>#REF!</v>
      </c>
      <c r="F32" s="16" t="s">
        <v>43</v>
      </c>
      <c r="G32" s="17" t="e">
        <f>#REF!</f>
        <v>#REF!</v>
      </c>
      <c r="H32" s="17"/>
      <c r="I32" s="17"/>
      <c r="J32" s="9" t="s">
        <v>0</v>
      </c>
    </row>
    <row r="33" spans="1:10" ht="18.75" thickBot="1">
      <c r="A33" s="9" t="s">
        <v>54</v>
      </c>
      <c r="B33" s="16" t="s">
        <v>43</v>
      </c>
      <c r="C33" s="9" t="s">
        <v>0</v>
      </c>
      <c r="D33" s="17" t="e">
        <f>#REF!</f>
        <v>#REF!</v>
      </c>
      <c r="E33" s="16" t="e">
        <f t="shared" si="2"/>
        <v>#REF!</v>
      </c>
      <c r="F33" s="16" t="s">
        <v>43</v>
      </c>
      <c r="G33" s="17" t="e">
        <f>#REF!</f>
        <v>#REF!</v>
      </c>
      <c r="H33" s="17"/>
      <c r="I33" s="17"/>
      <c r="J33" s="9" t="s">
        <v>0</v>
      </c>
    </row>
    <row r="34" spans="1:10" ht="18.75" thickBot="1">
      <c r="A34" s="9" t="s">
        <v>55</v>
      </c>
      <c r="B34" s="16" t="s">
        <v>43</v>
      </c>
      <c r="C34" s="9" t="s">
        <v>0</v>
      </c>
      <c r="D34" s="17" t="e">
        <f>#REF!</f>
        <v>#REF!</v>
      </c>
      <c r="E34" s="16" t="e">
        <f t="shared" si="2"/>
        <v>#REF!</v>
      </c>
      <c r="F34" s="16" t="s">
        <v>43</v>
      </c>
      <c r="G34" s="17" t="e">
        <f>#REF!</f>
        <v>#REF!</v>
      </c>
      <c r="H34" s="17"/>
      <c r="I34" s="17"/>
      <c r="J34" s="9" t="s">
        <v>0</v>
      </c>
    </row>
    <row r="35" spans="1:10" ht="18.75" thickBot="1">
      <c r="A35" s="9" t="s">
        <v>56</v>
      </c>
      <c r="B35" s="16" t="s">
        <v>43</v>
      </c>
      <c r="C35" s="9" t="s">
        <v>0</v>
      </c>
      <c r="D35" s="17" t="e">
        <f>#REF!</f>
        <v>#REF!</v>
      </c>
      <c r="E35" s="16" t="e">
        <f t="shared" si="2"/>
        <v>#REF!</v>
      </c>
      <c r="F35" s="16" t="s">
        <v>43</v>
      </c>
      <c r="G35" s="17" t="e">
        <f>#REF!</f>
        <v>#REF!</v>
      </c>
      <c r="H35" s="17"/>
      <c r="I35" s="17"/>
      <c r="J35" s="9" t="s">
        <v>0</v>
      </c>
    </row>
    <row r="36" spans="1:10" ht="18.75" thickBot="1">
      <c r="A36" s="9" t="s">
        <v>57</v>
      </c>
      <c r="B36" s="16" t="s">
        <v>43</v>
      </c>
      <c r="C36" s="9" t="s">
        <v>0</v>
      </c>
      <c r="D36" s="17" t="e">
        <f>#REF!</f>
        <v>#REF!</v>
      </c>
      <c r="E36" s="16" t="e">
        <f t="shared" si="2"/>
        <v>#REF!</v>
      </c>
      <c r="F36" s="16" t="s">
        <v>43</v>
      </c>
      <c r="G36" s="17" t="e">
        <f>#REF!</f>
        <v>#REF!</v>
      </c>
      <c r="H36" s="17"/>
      <c r="I36" s="17"/>
      <c r="J36" s="9" t="s">
        <v>0</v>
      </c>
    </row>
    <row r="37" spans="1:10" ht="18.75" thickBot="1">
      <c r="A37" s="9" t="s">
        <v>11</v>
      </c>
      <c r="B37" s="16" t="s">
        <v>58</v>
      </c>
      <c r="C37" s="9" t="s">
        <v>0</v>
      </c>
      <c r="D37" s="17"/>
      <c r="E37" s="16"/>
      <c r="F37" s="16"/>
      <c r="G37" s="17"/>
      <c r="H37" s="17"/>
      <c r="I37" s="17"/>
      <c r="J37" s="9" t="s">
        <v>0</v>
      </c>
    </row>
    <row r="38" spans="1:10" ht="18.75" thickBot="1">
      <c r="A38" s="9" t="s">
        <v>44</v>
      </c>
      <c r="B38" s="16" t="s">
        <v>58</v>
      </c>
      <c r="C38" s="9" t="s">
        <v>0</v>
      </c>
      <c r="D38" s="17"/>
      <c r="E38" s="16"/>
      <c r="F38" s="16"/>
      <c r="G38" s="17"/>
      <c r="H38" s="17"/>
      <c r="I38" s="17"/>
      <c r="J38" s="9" t="s">
        <v>0</v>
      </c>
    </row>
    <row r="39" spans="1:10" ht="18.75" thickBot="1">
      <c r="A39" s="9" t="s">
        <v>88</v>
      </c>
      <c r="B39" s="16" t="s">
        <v>58</v>
      </c>
      <c r="C39" s="9" t="s">
        <v>0</v>
      </c>
      <c r="D39" s="17" t="e">
        <f>#REF!</f>
        <v>#REF!</v>
      </c>
      <c r="E39" s="16" t="e">
        <f t="shared" ref="E39:E56" si="3">IF(AND(G39&gt;0, D39&gt;0),0,1)</f>
        <v>#REF!</v>
      </c>
      <c r="F39" s="16" t="s">
        <v>58</v>
      </c>
      <c r="G39" s="17" t="e">
        <f>#REF!</f>
        <v>#REF!</v>
      </c>
      <c r="H39" s="17"/>
      <c r="I39" s="17"/>
      <c r="J39" s="9" t="s">
        <v>0</v>
      </c>
    </row>
    <row r="40" spans="1:10" ht="18.75" thickBot="1">
      <c r="A40" s="9" t="s">
        <v>13</v>
      </c>
      <c r="B40" s="16" t="s">
        <v>58</v>
      </c>
      <c r="C40" s="9" t="s">
        <v>0</v>
      </c>
      <c r="D40" s="17" t="e">
        <f>#REF!</f>
        <v>#REF!</v>
      </c>
      <c r="E40" s="16" t="e">
        <f t="shared" si="3"/>
        <v>#REF!</v>
      </c>
      <c r="F40" s="16" t="s">
        <v>58</v>
      </c>
      <c r="G40" s="17" t="e">
        <f>#REF!</f>
        <v>#REF!</v>
      </c>
      <c r="H40" s="17"/>
      <c r="I40" s="17"/>
      <c r="J40" s="9" t="s">
        <v>0</v>
      </c>
    </row>
    <row r="41" spans="1:10" ht="18.75" thickBot="1">
      <c r="A41" s="9" t="s">
        <v>89</v>
      </c>
      <c r="B41" s="16" t="s">
        <v>58</v>
      </c>
      <c r="C41" s="9" t="s">
        <v>0</v>
      </c>
      <c r="D41" s="17" t="e">
        <f>#REF!</f>
        <v>#REF!</v>
      </c>
      <c r="E41" s="16" t="e">
        <f t="shared" si="3"/>
        <v>#REF!</v>
      </c>
      <c r="F41" s="16" t="s">
        <v>58</v>
      </c>
      <c r="G41" s="17" t="e">
        <f>#REF!</f>
        <v>#REF!</v>
      </c>
      <c r="H41" s="17"/>
      <c r="I41" s="17"/>
      <c r="J41" s="9" t="s">
        <v>0</v>
      </c>
    </row>
    <row r="42" spans="1:10" ht="18.75" thickBot="1">
      <c r="A42" s="9" t="s">
        <v>90</v>
      </c>
      <c r="B42" s="16" t="s">
        <v>58</v>
      </c>
      <c r="C42" s="9" t="s">
        <v>0</v>
      </c>
      <c r="D42" s="17" t="e">
        <f>#REF!</f>
        <v>#REF!</v>
      </c>
      <c r="E42" s="16" t="e">
        <f t="shared" si="3"/>
        <v>#REF!</v>
      </c>
      <c r="F42" s="16" t="s">
        <v>58</v>
      </c>
      <c r="G42" s="17" t="e">
        <f>#REF!</f>
        <v>#REF!</v>
      </c>
      <c r="H42" s="17"/>
      <c r="I42" s="17"/>
      <c r="J42" s="9" t="s">
        <v>0</v>
      </c>
    </row>
    <row r="43" spans="1:10" ht="18.75" thickBot="1">
      <c r="A43" s="9" t="s">
        <v>91</v>
      </c>
      <c r="B43" s="16" t="s">
        <v>58</v>
      </c>
      <c r="C43" s="9" t="s">
        <v>0</v>
      </c>
      <c r="D43" s="17" t="e">
        <f>#REF!</f>
        <v>#REF!</v>
      </c>
      <c r="E43" s="16" t="e">
        <f t="shared" si="3"/>
        <v>#REF!</v>
      </c>
      <c r="F43" s="16" t="s">
        <v>58</v>
      </c>
      <c r="G43" s="17" t="e">
        <f>#REF!</f>
        <v>#REF!</v>
      </c>
      <c r="H43" s="17"/>
      <c r="I43" s="17"/>
      <c r="J43" s="9" t="s">
        <v>0</v>
      </c>
    </row>
    <row r="44" spans="1:10" ht="18.75" thickBot="1">
      <c r="A44" s="9" t="s">
        <v>92</v>
      </c>
      <c r="B44" s="16" t="s">
        <v>58</v>
      </c>
      <c r="C44" s="9" t="s">
        <v>0</v>
      </c>
      <c r="D44" s="17" t="e">
        <f>#REF!</f>
        <v>#REF!</v>
      </c>
      <c r="E44" s="16" t="e">
        <f t="shared" si="3"/>
        <v>#REF!</v>
      </c>
      <c r="F44" s="16" t="s">
        <v>58</v>
      </c>
      <c r="G44" s="17" t="e">
        <f>#REF!</f>
        <v>#REF!</v>
      </c>
      <c r="H44" s="17"/>
      <c r="I44" s="17"/>
      <c r="J44" s="9" t="s">
        <v>0</v>
      </c>
    </row>
    <row r="45" spans="1:10" ht="18.75" thickBot="1">
      <c r="A45" s="9" t="s">
        <v>93</v>
      </c>
      <c r="B45" s="16" t="s">
        <v>58</v>
      </c>
      <c r="C45" s="9" t="s">
        <v>0</v>
      </c>
      <c r="D45" s="17" t="e">
        <f>#REF!</f>
        <v>#REF!</v>
      </c>
      <c r="E45" s="16" t="e">
        <f t="shared" si="3"/>
        <v>#REF!</v>
      </c>
      <c r="F45" s="16" t="s">
        <v>58</v>
      </c>
      <c r="G45" s="17" t="e">
        <f>#REF!</f>
        <v>#REF!</v>
      </c>
      <c r="H45" s="17"/>
      <c r="I45" s="17"/>
      <c r="J45" s="9" t="s">
        <v>0</v>
      </c>
    </row>
    <row r="46" spans="1:10" ht="18.75" thickBot="1">
      <c r="A46" s="9" t="s">
        <v>94</v>
      </c>
      <c r="B46" s="16" t="s">
        <v>58</v>
      </c>
      <c r="C46" s="9" t="s">
        <v>0</v>
      </c>
      <c r="D46" s="17" t="e">
        <f>#REF!</f>
        <v>#REF!</v>
      </c>
      <c r="E46" s="16" t="e">
        <f t="shared" si="3"/>
        <v>#REF!</v>
      </c>
      <c r="F46" s="16" t="s">
        <v>58</v>
      </c>
      <c r="G46" s="17" t="e">
        <f>#REF!</f>
        <v>#REF!</v>
      </c>
      <c r="H46" s="17"/>
      <c r="I46" s="17"/>
      <c r="J46" s="9" t="s">
        <v>0</v>
      </c>
    </row>
    <row r="47" spans="1:10" ht="18.75" thickBot="1">
      <c r="A47" s="9" t="s">
        <v>95</v>
      </c>
      <c r="B47" s="16" t="s">
        <v>58</v>
      </c>
      <c r="C47" s="9" t="s">
        <v>0</v>
      </c>
      <c r="D47" s="17" t="e">
        <f>#REF!</f>
        <v>#REF!</v>
      </c>
      <c r="E47" s="16" t="e">
        <f t="shared" si="3"/>
        <v>#REF!</v>
      </c>
      <c r="F47" s="16" t="s">
        <v>58</v>
      </c>
      <c r="G47" s="17" t="e">
        <f>#REF!</f>
        <v>#REF!</v>
      </c>
      <c r="H47" s="17"/>
      <c r="I47" s="17"/>
      <c r="J47" s="9" t="s">
        <v>0</v>
      </c>
    </row>
    <row r="48" spans="1:10" ht="18.75" thickBot="1">
      <c r="A48" s="9" t="s">
        <v>96</v>
      </c>
      <c r="B48" s="16" t="s">
        <v>58</v>
      </c>
      <c r="C48" s="9" t="s">
        <v>0</v>
      </c>
      <c r="D48" s="17" t="e">
        <f>#REF!</f>
        <v>#REF!</v>
      </c>
      <c r="E48" s="16" t="e">
        <f t="shared" si="3"/>
        <v>#REF!</v>
      </c>
      <c r="F48" s="16" t="s">
        <v>58</v>
      </c>
      <c r="G48" s="17" t="e">
        <f>#REF!</f>
        <v>#REF!</v>
      </c>
      <c r="H48" s="17"/>
      <c r="I48" s="17"/>
      <c r="J48" s="9" t="s">
        <v>0</v>
      </c>
    </row>
    <row r="49" spans="1:10" ht="18.75" thickBot="1">
      <c r="A49" s="9" t="s">
        <v>97</v>
      </c>
      <c r="B49" s="16" t="s">
        <v>58</v>
      </c>
      <c r="C49" s="9" t="s">
        <v>0</v>
      </c>
      <c r="D49" s="17" t="e">
        <f>#REF!</f>
        <v>#REF!</v>
      </c>
      <c r="E49" s="16" t="e">
        <f t="shared" si="3"/>
        <v>#REF!</v>
      </c>
      <c r="F49" s="16" t="s">
        <v>58</v>
      </c>
      <c r="G49" s="17" t="e">
        <f>#REF!</f>
        <v>#REF!</v>
      </c>
      <c r="H49" s="17"/>
      <c r="I49" s="17"/>
      <c r="J49" s="9" t="s">
        <v>0</v>
      </c>
    </row>
    <row r="50" spans="1:10" ht="18.75" thickBot="1">
      <c r="A50" s="9" t="s">
        <v>59</v>
      </c>
      <c r="B50" s="16" t="s">
        <v>60</v>
      </c>
      <c r="C50" s="9" t="s">
        <v>61</v>
      </c>
      <c r="D50" s="17" t="e">
        <f>#REF!</f>
        <v>#REF!</v>
      </c>
      <c r="E50" s="16" t="e">
        <f t="shared" si="3"/>
        <v>#REF!</v>
      </c>
      <c r="F50" s="16" t="s">
        <v>60</v>
      </c>
      <c r="G50" s="17" t="e">
        <f>#REF!</f>
        <v>#REF!</v>
      </c>
      <c r="H50" s="17"/>
      <c r="I50" s="17"/>
      <c r="J50" s="9" t="s">
        <v>61</v>
      </c>
    </row>
    <row r="51" spans="1:10" ht="18.75" thickBot="1">
      <c r="A51" s="9" t="s">
        <v>59</v>
      </c>
      <c r="B51" s="16" t="s">
        <v>62</v>
      </c>
      <c r="C51" s="9" t="s">
        <v>61</v>
      </c>
      <c r="D51" s="17" t="e">
        <f>#REF!</f>
        <v>#REF!</v>
      </c>
      <c r="E51" s="16" t="e">
        <f t="shared" si="3"/>
        <v>#REF!</v>
      </c>
      <c r="F51" s="16" t="s">
        <v>87</v>
      </c>
      <c r="G51" s="17" t="e">
        <f>#REF!</f>
        <v>#REF!</v>
      </c>
      <c r="H51" s="17"/>
      <c r="I51" s="17"/>
      <c r="J51" s="9" t="s">
        <v>61</v>
      </c>
    </row>
    <row r="52" spans="1:10" ht="18.75" thickBot="1">
      <c r="A52" s="9" t="s">
        <v>63</v>
      </c>
      <c r="B52" s="16" t="s">
        <v>64</v>
      </c>
      <c r="C52" s="9" t="s">
        <v>65</v>
      </c>
      <c r="D52" s="17" t="e">
        <f>#REF!</f>
        <v>#REF!</v>
      </c>
      <c r="E52" s="16" t="e">
        <f t="shared" si="3"/>
        <v>#REF!</v>
      </c>
      <c r="F52" s="16" t="s">
        <v>64</v>
      </c>
      <c r="G52" s="17" t="e">
        <f>#REF!</f>
        <v>#REF!</v>
      </c>
      <c r="H52" s="17"/>
      <c r="I52" s="17"/>
      <c r="J52" s="9" t="s">
        <v>65</v>
      </c>
    </row>
    <row r="53" spans="1:10" ht="27.75" thickBot="1">
      <c r="A53" s="9" t="s">
        <v>66</v>
      </c>
      <c r="B53" s="16" t="s">
        <v>64</v>
      </c>
      <c r="C53" s="9" t="s">
        <v>67</v>
      </c>
      <c r="D53" s="17" t="e">
        <f>#REF!</f>
        <v>#REF!</v>
      </c>
      <c r="E53" s="16" t="e">
        <f t="shared" si="3"/>
        <v>#REF!</v>
      </c>
      <c r="F53" s="16" t="s">
        <v>64</v>
      </c>
      <c r="G53" s="17" t="e">
        <f>#REF!</f>
        <v>#REF!</v>
      </c>
      <c r="H53" s="17"/>
      <c r="I53" s="17"/>
      <c r="J53" s="9" t="s">
        <v>67</v>
      </c>
    </row>
    <row r="54" spans="1:10" ht="27.75" thickBot="1">
      <c r="A54" s="9" t="s">
        <v>68</v>
      </c>
      <c r="B54" s="16" t="s">
        <v>69</v>
      </c>
      <c r="C54" s="9" t="s">
        <v>70</v>
      </c>
      <c r="D54" s="17" t="e">
        <f>#REF!</f>
        <v>#REF!</v>
      </c>
      <c r="E54" s="16" t="e">
        <f t="shared" si="3"/>
        <v>#REF!</v>
      </c>
      <c r="F54" s="16" t="s">
        <v>69</v>
      </c>
      <c r="G54" s="17" t="e">
        <f>#REF!</f>
        <v>#REF!</v>
      </c>
      <c r="H54" s="17"/>
      <c r="I54" s="17"/>
      <c r="J54" s="9" t="s">
        <v>70</v>
      </c>
    </row>
    <row r="55" spans="1:10" ht="27.75" thickBot="1">
      <c r="A55" s="27" t="s">
        <v>71</v>
      </c>
      <c r="B55" s="30" t="s">
        <v>72</v>
      </c>
      <c r="C55" s="28" t="s">
        <v>73</v>
      </c>
      <c r="D55" s="29" t="e">
        <f>#REF!</f>
        <v>#REF!</v>
      </c>
      <c r="E55" s="30" t="e">
        <f t="shared" si="3"/>
        <v>#REF!</v>
      </c>
      <c r="F55" s="30" t="s">
        <v>72</v>
      </c>
      <c r="G55" s="29" t="e">
        <f>#REF!</f>
        <v>#REF!</v>
      </c>
      <c r="H55" s="29"/>
      <c r="I55" s="29"/>
      <c r="J55" s="31" t="s">
        <v>73</v>
      </c>
    </row>
    <row r="56" spans="1:10" s="1" customFormat="1" ht="27.75" thickBot="1">
      <c r="A56" s="32" t="s">
        <v>74</v>
      </c>
      <c r="B56" s="35" t="s">
        <v>75</v>
      </c>
      <c r="C56" s="33" t="s">
        <v>76</v>
      </c>
      <c r="D56" s="34" t="e">
        <f>#REF!</f>
        <v>#REF!</v>
      </c>
      <c r="E56" s="35" t="e">
        <f t="shared" si="3"/>
        <v>#REF!</v>
      </c>
      <c r="F56" s="35" t="s">
        <v>75</v>
      </c>
      <c r="G56" s="34" t="e">
        <f>#REF!</f>
        <v>#REF!</v>
      </c>
      <c r="H56" s="34"/>
      <c r="I56" s="34"/>
      <c r="J56" s="36" t="s">
        <v>76</v>
      </c>
    </row>
    <row r="57" spans="1:10" ht="17.25" customHeight="1" thickBot="1">
      <c r="A57" s="12" t="s">
        <v>77</v>
      </c>
      <c r="B57" s="11"/>
      <c r="C57" s="12"/>
      <c r="D57" s="19"/>
      <c r="E57" s="11"/>
      <c r="F57" s="11"/>
      <c r="G57" s="19"/>
      <c r="H57" s="19"/>
      <c r="I57" s="19"/>
    </row>
    <row r="58" spans="1:10" ht="18.75" thickBot="1">
      <c r="A58" s="9" t="s">
        <v>5</v>
      </c>
      <c r="B58" s="16" t="s">
        <v>78</v>
      </c>
      <c r="C58" s="9" t="s">
        <v>37</v>
      </c>
      <c r="D58" s="17" t="e">
        <f>#REF!</f>
        <v>#REF!</v>
      </c>
      <c r="E58" s="16" t="e">
        <f>IF(D58&gt;G58,0,1)</f>
        <v>#REF!</v>
      </c>
      <c r="F58" s="16" t="s">
        <v>78</v>
      </c>
      <c r="G58" s="17" t="e">
        <f>#REF!</f>
        <v>#REF!</v>
      </c>
      <c r="H58" s="17"/>
      <c r="I58" s="17"/>
      <c r="J58" s="9" t="s">
        <v>37</v>
      </c>
    </row>
    <row r="59" spans="1:10" ht="18.75" thickBot="1">
      <c r="A59" s="9" t="s">
        <v>115</v>
      </c>
      <c r="B59" s="16" t="s">
        <v>116</v>
      </c>
      <c r="C59" s="9" t="s">
        <v>117</v>
      </c>
      <c r="D59" s="17" t="e">
        <f>#REF!</f>
        <v>#REF!</v>
      </c>
      <c r="E59" s="16" t="e">
        <f>IF(D59&lt;G59,0,1)</f>
        <v>#REF!</v>
      </c>
      <c r="F59" s="16" t="s">
        <v>116</v>
      </c>
      <c r="G59" s="17" t="e">
        <f>#REF!</f>
        <v>#REF!</v>
      </c>
      <c r="H59" s="17"/>
      <c r="I59" s="17"/>
      <c r="J59" s="9" t="s">
        <v>117</v>
      </c>
    </row>
    <row r="60" spans="1:10" ht="18.75" thickBot="1">
      <c r="A60" s="9" t="s">
        <v>59</v>
      </c>
      <c r="B60" s="16" t="s">
        <v>79</v>
      </c>
      <c r="C60" s="9" t="s">
        <v>61</v>
      </c>
      <c r="D60" s="17" t="e">
        <f>#REF!</f>
        <v>#REF!</v>
      </c>
      <c r="E60" s="16" t="e">
        <f>IF(D60&gt;G60,0,1)</f>
        <v>#REF!</v>
      </c>
      <c r="F60" s="16" t="s">
        <v>79</v>
      </c>
      <c r="G60" s="17" t="e">
        <f>#REF!</f>
        <v>#REF!</v>
      </c>
      <c r="H60" s="17"/>
      <c r="I60" s="17"/>
      <c r="J60" s="9" t="s">
        <v>61</v>
      </c>
    </row>
    <row r="61" spans="1:10" ht="18.75" thickBot="1">
      <c r="A61" s="9" t="s">
        <v>59</v>
      </c>
      <c r="B61" s="16" t="s">
        <v>80</v>
      </c>
      <c r="C61" s="9" t="s">
        <v>61</v>
      </c>
      <c r="D61" s="17" t="e">
        <f>#REF!</f>
        <v>#REF!</v>
      </c>
      <c r="E61" s="16" t="e">
        <f>IF(D61&gt;G61,0,1)</f>
        <v>#REF!</v>
      </c>
      <c r="F61" s="16" t="s">
        <v>80</v>
      </c>
      <c r="G61" s="17" t="e">
        <f>#REF!</f>
        <v>#REF!</v>
      </c>
      <c r="H61" s="17"/>
      <c r="I61" s="17"/>
      <c r="J61" s="9" t="s">
        <v>61</v>
      </c>
    </row>
    <row r="62" spans="1:10" ht="18.75" thickBot="1">
      <c r="A62" s="9" t="s">
        <v>74</v>
      </c>
      <c r="B62" s="16" t="s">
        <v>81</v>
      </c>
      <c r="C62" s="9" t="s">
        <v>82</v>
      </c>
      <c r="D62" s="17" t="e">
        <f>#REF!</f>
        <v>#REF!</v>
      </c>
      <c r="E62" s="16" t="e">
        <f>IF(D62&gt;G62,0,1)</f>
        <v>#REF!</v>
      </c>
      <c r="F62" s="16" t="s">
        <v>81</v>
      </c>
      <c r="G62" s="17" t="e">
        <f>#REF!</f>
        <v>#REF!</v>
      </c>
      <c r="H62" s="17"/>
      <c r="I62" s="17"/>
      <c r="J62" s="9" t="s">
        <v>82</v>
      </c>
    </row>
    <row r="63" spans="1:10" ht="18.75" thickBot="1">
      <c r="A63" s="9" t="s">
        <v>74</v>
      </c>
      <c r="B63" s="16" t="s">
        <v>83</v>
      </c>
      <c r="C63" s="9" t="s">
        <v>82</v>
      </c>
      <c r="D63" s="17" t="e">
        <f>#REF!</f>
        <v>#REF!</v>
      </c>
      <c r="E63" s="16" t="e">
        <f>IF(D63&gt;G63,0,1)</f>
        <v>#REF!</v>
      </c>
      <c r="F63" s="16" t="s">
        <v>83</v>
      </c>
      <c r="G63" s="17" t="e">
        <f>#REF!</f>
        <v>#REF!</v>
      </c>
      <c r="H63" s="17"/>
      <c r="I63" s="17"/>
      <c r="J63" s="9" t="s">
        <v>82</v>
      </c>
    </row>
    <row r="64" spans="1:10" ht="27.75" thickBot="1">
      <c r="A64" s="9" t="s">
        <v>70</v>
      </c>
      <c r="B64" s="16" t="s">
        <v>84</v>
      </c>
      <c r="C64" s="9" t="s">
        <v>68</v>
      </c>
      <c r="D64" s="17" t="e">
        <f>#REF!</f>
        <v>#REF!</v>
      </c>
      <c r="E64" s="16" t="e">
        <f>IF(D64&gt;=G64,0,1)</f>
        <v>#REF!</v>
      </c>
      <c r="F64" s="16" t="s">
        <v>84</v>
      </c>
      <c r="G64" s="17" t="e">
        <f>#REF!</f>
        <v>#REF!</v>
      </c>
      <c r="H64" s="17"/>
      <c r="I64" s="17"/>
      <c r="J64" s="9" t="s">
        <v>68</v>
      </c>
    </row>
    <row r="65" spans="1:10" ht="27.75" thickBot="1">
      <c r="A65" s="22" t="s">
        <v>85</v>
      </c>
      <c r="B65" s="25" t="s">
        <v>86</v>
      </c>
      <c r="C65" s="23" t="s">
        <v>71</v>
      </c>
      <c r="D65" s="24" t="e">
        <f>#REF!</f>
        <v>#REF!</v>
      </c>
      <c r="E65" s="25" t="e">
        <f>IF(D65&gt;=G65,0,1)</f>
        <v>#REF!</v>
      </c>
      <c r="F65" s="25" t="s">
        <v>86</v>
      </c>
      <c r="G65" s="24" t="e">
        <f>#REF!</f>
        <v>#REF!</v>
      </c>
      <c r="H65" s="24"/>
      <c r="I65" s="24"/>
      <c r="J65" s="26" t="s">
        <v>71</v>
      </c>
    </row>
    <row r="66" spans="1:10" ht="12" thickBot="1">
      <c r="A66" s="5" t="s">
        <v>137</v>
      </c>
      <c r="B66" s="13"/>
      <c r="C66" s="1"/>
      <c r="J66" s="14"/>
    </row>
    <row r="67" spans="1:10" ht="12" thickBot="1">
      <c r="A67" s="9" t="s">
        <v>119</v>
      </c>
      <c r="B67" s="16" t="s">
        <v>118</v>
      </c>
      <c r="C67" s="9" t="s">
        <v>119</v>
      </c>
      <c r="D67" s="17" t="e">
        <f>#REF!</f>
        <v>#REF!</v>
      </c>
      <c r="E67" s="16" t="e">
        <f>IF(AND(D67=G67,D67=H67,D67=I67),0,1)</f>
        <v>#REF!</v>
      </c>
      <c r="F67" s="16" t="s">
        <v>118</v>
      </c>
      <c r="G67" s="17" t="e">
        <f>#REF!</f>
        <v>#REF!</v>
      </c>
      <c r="H67" s="17" t="e">
        <f>#REF!</f>
        <v>#REF!</v>
      </c>
      <c r="I67" s="17" t="e">
        <f>#REF!</f>
        <v>#REF!</v>
      </c>
      <c r="J67" s="9" t="s">
        <v>119</v>
      </c>
    </row>
    <row r="68" spans="1:10" ht="12" thickBot="1">
      <c r="A68" s="9" t="s">
        <v>121</v>
      </c>
      <c r="B68" s="16" t="s">
        <v>120</v>
      </c>
      <c r="C68" s="9" t="s">
        <v>121</v>
      </c>
      <c r="D68" s="17" t="e">
        <f>#REF!</f>
        <v>#REF!</v>
      </c>
      <c r="E68" s="16" t="e">
        <f>IF(AND(D68=G68,D68=H68),0,1)</f>
        <v>#REF!</v>
      </c>
      <c r="F68" s="16" t="s">
        <v>120</v>
      </c>
      <c r="G68" s="17" t="e">
        <f>#REF!</f>
        <v>#REF!</v>
      </c>
      <c r="H68" s="17" t="e">
        <f>#REF!</f>
        <v>#REF!</v>
      </c>
      <c r="I68" s="17"/>
      <c r="J68" s="9" t="s">
        <v>121</v>
      </c>
    </row>
    <row r="69" spans="1:10" ht="12" thickBot="1">
      <c r="A69" s="9" t="s">
        <v>123</v>
      </c>
      <c r="B69" s="16" t="s">
        <v>122</v>
      </c>
      <c r="C69" s="9" t="s">
        <v>123</v>
      </c>
      <c r="D69" s="17" t="e">
        <f>#REF!</f>
        <v>#REF!</v>
      </c>
      <c r="E69" s="16" t="e">
        <f>IF(AND(D69=G69,D69=H69),0,1)</f>
        <v>#REF!</v>
      </c>
      <c r="F69" s="16" t="s">
        <v>122</v>
      </c>
      <c r="G69" s="17" t="e">
        <f>#REF!</f>
        <v>#REF!</v>
      </c>
      <c r="H69" s="17" t="e">
        <f>#REF!</f>
        <v>#REF!</v>
      </c>
      <c r="I69" s="17"/>
      <c r="J69" s="9" t="s">
        <v>123</v>
      </c>
    </row>
    <row r="70" spans="1:10" ht="12" thickBot="1">
      <c r="A70" s="9" t="s">
        <v>125</v>
      </c>
      <c r="B70" s="16" t="s">
        <v>124</v>
      </c>
      <c r="C70" s="9" t="s">
        <v>125</v>
      </c>
      <c r="D70" s="17" t="e">
        <f>#REF!</f>
        <v>#REF!</v>
      </c>
      <c r="E70" s="16" t="e">
        <f>IF(AND(D70=G70,D70=H70),0,1)</f>
        <v>#REF!</v>
      </c>
      <c r="F70" s="16" t="s">
        <v>124</v>
      </c>
      <c r="G70" s="17" t="e">
        <f>#REF!</f>
        <v>#REF!</v>
      </c>
      <c r="H70" s="17" t="e">
        <f>#REF!</f>
        <v>#REF!</v>
      </c>
      <c r="I70" s="17"/>
      <c r="J70" s="9" t="s">
        <v>125</v>
      </c>
    </row>
    <row r="71" spans="1:10" ht="12" thickBot="1">
      <c r="A71" s="9" t="s">
        <v>127</v>
      </c>
      <c r="B71" s="16" t="s">
        <v>126</v>
      </c>
      <c r="C71" s="9" t="s">
        <v>127</v>
      </c>
      <c r="D71" s="17" t="e">
        <f>#REF!</f>
        <v>#REF!</v>
      </c>
      <c r="E71" s="16" t="e">
        <f>IF(D71=G71,0,1)</f>
        <v>#REF!</v>
      </c>
      <c r="F71" s="16" t="s">
        <v>126</v>
      </c>
      <c r="G71" s="17" t="e">
        <f>#REF!</f>
        <v>#REF!</v>
      </c>
      <c r="H71" s="17"/>
      <c r="I71" s="17"/>
      <c r="J71" s="9" t="s">
        <v>127</v>
      </c>
    </row>
    <row r="72" spans="1:10" ht="12" thickBot="1">
      <c r="A72" s="9" t="s">
        <v>129</v>
      </c>
      <c r="B72" s="16" t="s">
        <v>128</v>
      </c>
      <c r="C72" s="9" t="s">
        <v>129</v>
      </c>
      <c r="D72" s="17" t="e">
        <f>#REF!</f>
        <v>#REF!</v>
      </c>
      <c r="E72" s="16" t="e">
        <f>IF(AND(D72=G72,D72=H72),0,1)</f>
        <v>#REF!</v>
      </c>
      <c r="F72" s="16" t="s">
        <v>128</v>
      </c>
      <c r="G72" s="17" t="e">
        <f>#REF!</f>
        <v>#REF!</v>
      </c>
      <c r="H72" s="17" t="e">
        <f>#REF!</f>
        <v>#REF!</v>
      </c>
      <c r="I72" s="17"/>
      <c r="J72" s="9" t="s">
        <v>129</v>
      </c>
    </row>
    <row r="73" spans="1:10" ht="12" thickBot="1">
      <c r="A73" s="9" t="s">
        <v>130</v>
      </c>
      <c r="B73" s="16" t="s">
        <v>126</v>
      </c>
      <c r="C73" s="9" t="s">
        <v>130</v>
      </c>
      <c r="D73" s="17" t="e">
        <f>#REF!</f>
        <v>#REF!</v>
      </c>
      <c r="E73" s="16" t="e">
        <f>IF(D73=G73,0,1)</f>
        <v>#REF!</v>
      </c>
      <c r="F73" s="16" t="s">
        <v>126</v>
      </c>
      <c r="G73" s="17" t="e">
        <f>#REF!</f>
        <v>#REF!</v>
      </c>
      <c r="H73" s="17"/>
      <c r="I73" s="17"/>
      <c r="J73" s="9" t="s">
        <v>130</v>
      </c>
    </row>
    <row r="74" spans="1:10" ht="12" thickBot="1">
      <c r="A74" s="9" t="s">
        <v>131</v>
      </c>
      <c r="B74" s="16" t="s">
        <v>126</v>
      </c>
      <c r="C74" s="9" t="s">
        <v>131</v>
      </c>
      <c r="D74" s="17" t="e">
        <f>#REF!</f>
        <v>#REF!</v>
      </c>
      <c r="E74" s="16" t="e">
        <f>IF(D74=G74,0,1)</f>
        <v>#REF!</v>
      </c>
      <c r="F74" s="16" t="s">
        <v>126</v>
      </c>
      <c r="G74" s="17" t="e">
        <f>#REF!</f>
        <v>#REF!</v>
      </c>
      <c r="H74" s="17"/>
      <c r="I74" s="17"/>
      <c r="J74" s="9" t="s">
        <v>131</v>
      </c>
    </row>
    <row r="75" spans="1:10" ht="18.75" thickBot="1">
      <c r="A75" s="9" t="s">
        <v>133</v>
      </c>
      <c r="B75" s="16" t="s">
        <v>132</v>
      </c>
      <c r="C75" s="9" t="s">
        <v>133</v>
      </c>
      <c r="D75" s="17" t="e">
        <f>#REF!</f>
        <v>#REF!</v>
      </c>
      <c r="E75" s="16" t="e">
        <f>IF(AND(D75=G75,D75=H75),0,1)</f>
        <v>#REF!</v>
      </c>
      <c r="F75" s="16" t="s">
        <v>132</v>
      </c>
      <c r="G75" s="17" t="e">
        <f>#REF!</f>
        <v>#REF!</v>
      </c>
      <c r="H75" s="17" t="e">
        <f>#REF!</f>
        <v>#REF!</v>
      </c>
      <c r="I75" s="17"/>
      <c r="J75" s="9" t="s">
        <v>133</v>
      </c>
    </row>
    <row r="76" spans="1:10" ht="18.75" thickBot="1">
      <c r="A76" s="9" t="s">
        <v>134</v>
      </c>
      <c r="B76" s="16" t="s">
        <v>126</v>
      </c>
      <c r="C76" s="9" t="s">
        <v>134</v>
      </c>
      <c r="D76" s="17" t="e">
        <f>#REF!</f>
        <v>#REF!</v>
      </c>
      <c r="E76" s="16" t="e">
        <f>IF(D76=G76,0,1)</f>
        <v>#REF!</v>
      </c>
      <c r="F76" s="16" t="s">
        <v>126</v>
      </c>
      <c r="G76" s="17" t="e">
        <f>#REF!</f>
        <v>#REF!</v>
      </c>
      <c r="H76" s="17"/>
      <c r="I76" s="17"/>
      <c r="J76" s="9" t="s">
        <v>134</v>
      </c>
    </row>
    <row r="77" spans="1:10" ht="18.75" thickBot="1">
      <c r="A77" s="22" t="s">
        <v>136</v>
      </c>
      <c r="B77" s="25" t="s">
        <v>135</v>
      </c>
      <c r="C77" s="23" t="s">
        <v>136</v>
      </c>
      <c r="D77" s="24" t="e">
        <f>#REF!</f>
        <v>#REF!</v>
      </c>
      <c r="E77" s="25" t="e">
        <f>IF(AND(D77=G77,D77=H77),0,1)</f>
        <v>#REF!</v>
      </c>
      <c r="F77" s="25" t="s">
        <v>135</v>
      </c>
      <c r="G77" s="24" t="e">
        <f>#REF!</f>
        <v>#REF!</v>
      </c>
      <c r="H77" s="24" t="e">
        <f>#REF!</f>
        <v>#REF!</v>
      </c>
      <c r="I77" s="24"/>
      <c r="J77" s="26" t="s">
        <v>136</v>
      </c>
    </row>
    <row r="78" spans="1:10" ht="12" thickBot="1"/>
    <row r="79" spans="1:10" ht="81.75" thickBot="1">
      <c r="A79" s="39" t="s">
        <v>138</v>
      </c>
      <c r="B79" s="38" t="s">
        <v>139</v>
      </c>
      <c r="C79" s="39"/>
      <c r="D79" s="40"/>
      <c r="E79" s="38">
        <f>IF(SUM(AO7:AO102)&gt;0,0,1)</f>
        <v>1</v>
      </c>
      <c r="F79" s="38"/>
      <c r="G79" s="40"/>
      <c r="H79" s="40"/>
      <c r="I79" s="41"/>
    </row>
  </sheetData>
  <mergeCells count="1">
    <mergeCell ref="A2:I2"/>
  </mergeCells>
  <conditionalFormatting sqref="A13:E13 A57:I57 A3:I3 G13:I13">
    <cfRule type="expression" priority="102" stopIfTrue="1">
      <formula>#REF!=2</formula>
    </cfRule>
  </conditionalFormatting>
  <conditionalFormatting sqref="A4:J12 A14:J56 A58:J65 A67:J77 A79:I79 C66 J66">
    <cfRule type="expression" priority="138" stopIfTrue="1">
      <formula>#REF!=2</formula>
    </cfRule>
  </conditionalFormatting>
  <conditionalFormatting sqref="E4:E79">
    <cfRule type="cellIs" dxfId="26" priority="2" operator="greaterThan">
      <formula>0</formula>
    </cfRule>
  </conditionalFormatting>
  <conditionalFormatting sqref="K4:K77">
    <cfRule type="cellIs" dxfId="25" priority="4" operator="greaterThan">
      <formula>0</formula>
    </cfRule>
  </conditionalFormatting>
  <pageMargins left="0.7" right="0.7" top="0.75" bottom="0.75" header="0.3" footer="0.3"/>
  <pageSetup orientation="portrait" verticalDpi="0" r:id="rId1"/>
  <ignoredErrors>
    <ignoredError sqref="E17 E59 E7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77B6D-AA5F-495D-BA85-2ED71E0B986F}">
  <sheetPr codeName="Hoja13"/>
  <dimension ref="A1:X58"/>
  <sheetViews>
    <sheetView tabSelected="1" zoomScale="70" zoomScaleNormal="70" workbookViewId="0">
      <selection activeCell="P10" sqref="P10"/>
    </sheetView>
  </sheetViews>
  <sheetFormatPr baseColWidth="10" defaultRowHeight="11.25"/>
  <cols>
    <col min="1" max="1" width="2.1640625" style="43" customWidth="1"/>
    <col min="2" max="2" width="2.83203125" style="43" customWidth="1"/>
    <col min="3" max="3" width="1.5" style="43" customWidth="1"/>
    <col min="4" max="4" width="11.33203125" style="43" customWidth="1"/>
    <col min="5" max="5" width="10.5" style="42" customWidth="1"/>
    <col min="6" max="6" width="15.5" style="43" customWidth="1"/>
    <col min="7" max="7" width="2.83203125" style="43" customWidth="1"/>
    <col min="8" max="8" width="14.5" style="43" customWidth="1"/>
    <col min="9" max="9" width="2.33203125" style="43" customWidth="1"/>
    <col min="10" max="10" width="10.6640625" style="43" customWidth="1"/>
    <col min="11" max="11" width="2.33203125" style="43" customWidth="1"/>
    <col min="12" max="12" width="12.5" style="43" customWidth="1"/>
    <col min="13" max="13" width="2.33203125" style="43" customWidth="1"/>
    <col min="14" max="14" width="10" style="43" customWidth="1"/>
    <col min="15" max="15" width="3" style="43" customWidth="1"/>
    <col min="16" max="16" width="10.83203125" style="43" customWidth="1"/>
    <col min="17" max="23" width="12.33203125" style="43" customWidth="1"/>
    <col min="24" max="16384" width="12" style="43"/>
  </cols>
  <sheetData>
    <row r="1" spans="1:24" ht="12.75">
      <c r="A1" s="69" t="s">
        <v>161</v>
      </c>
      <c r="B1" s="75"/>
      <c r="C1" s="75"/>
      <c r="D1" s="75"/>
      <c r="E1" s="75"/>
      <c r="F1" s="75"/>
      <c r="G1" s="75"/>
      <c r="H1" s="75"/>
      <c r="I1" s="75"/>
      <c r="J1" s="75"/>
      <c r="K1" s="75"/>
      <c r="L1" s="75"/>
      <c r="M1" s="75"/>
      <c r="P1" s="42" t="s">
        <v>98</v>
      </c>
      <c r="Q1" s="75"/>
      <c r="R1" s="75"/>
      <c r="S1" s="75"/>
      <c r="T1" s="75"/>
      <c r="U1" s="75"/>
      <c r="W1" s="42"/>
    </row>
    <row r="2" spans="1:24" ht="12.75">
      <c r="A2" s="69" t="s">
        <v>141</v>
      </c>
      <c r="B2" s="75"/>
      <c r="C2" s="75"/>
      <c r="D2" s="75"/>
      <c r="E2" s="75"/>
      <c r="F2" s="75"/>
      <c r="G2" s="75"/>
      <c r="H2" s="75"/>
      <c r="I2" s="75"/>
      <c r="J2" s="75"/>
      <c r="K2" s="75"/>
      <c r="L2" s="75"/>
      <c r="M2" s="75"/>
      <c r="Q2" s="75"/>
      <c r="R2" s="75"/>
      <c r="S2" s="75"/>
      <c r="T2" s="75"/>
      <c r="U2" s="75"/>
    </row>
    <row r="3" spans="1:24" ht="12.75">
      <c r="A3" s="69">
        <v>2024</v>
      </c>
      <c r="B3" s="75"/>
      <c r="C3" s="75"/>
      <c r="D3" s="75"/>
      <c r="E3" s="75"/>
      <c r="F3" s="75"/>
      <c r="G3" s="75"/>
      <c r="H3" s="75"/>
      <c r="I3" s="75"/>
      <c r="J3" s="75"/>
      <c r="K3" s="75"/>
      <c r="L3" s="75"/>
      <c r="M3" s="75"/>
      <c r="Q3" s="75"/>
      <c r="R3" s="75"/>
      <c r="S3" s="75"/>
      <c r="T3" s="75"/>
      <c r="U3" s="75"/>
    </row>
    <row r="4" spans="1:24" ht="12" thickBot="1">
      <c r="A4" s="44"/>
      <c r="B4" s="44"/>
      <c r="C4" s="44"/>
      <c r="D4" s="44"/>
      <c r="E4" s="46"/>
      <c r="F4" s="46"/>
      <c r="G4" s="46"/>
      <c r="H4" s="46"/>
      <c r="I4" s="46"/>
      <c r="J4" s="46"/>
      <c r="K4" s="44"/>
      <c r="L4" s="44"/>
      <c r="M4" s="44"/>
      <c r="N4" s="45"/>
      <c r="O4" s="45"/>
      <c r="P4" s="45"/>
      <c r="Q4" s="46"/>
      <c r="R4" s="46"/>
      <c r="S4" s="46"/>
      <c r="T4" s="46"/>
      <c r="U4" s="44"/>
      <c r="V4" s="45"/>
      <c r="W4" s="45"/>
    </row>
    <row r="5" spans="1:24" ht="1.5" customHeight="1">
      <c r="A5" s="47"/>
      <c r="B5" s="47"/>
      <c r="C5" s="47"/>
      <c r="D5" s="47"/>
      <c r="E5" s="48"/>
      <c r="F5" s="47"/>
      <c r="G5" s="47"/>
      <c r="H5" s="47"/>
      <c r="I5" s="47"/>
      <c r="J5" s="47"/>
      <c r="K5" s="47"/>
      <c r="L5" s="47"/>
      <c r="M5" s="47"/>
      <c r="N5" s="47"/>
      <c r="O5" s="47"/>
      <c r="P5" s="47"/>
      <c r="Q5" s="54"/>
      <c r="R5" s="45"/>
      <c r="S5" s="45"/>
      <c r="T5" s="45"/>
      <c r="U5" s="45"/>
      <c r="V5" s="45"/>
      <c r="W5" s="45"/>
    </row>
    <row r="6" spans="1:24" ht="11.25" customHeight="1">
      <c r="A6" s="70" t="s">
        <v>99</v>
      </c>
      <c r="B6" s="84"/>
      <c r="C6" s="84"/>
      <c r="D6" s="84"/>
      <c r="E6" s="85" t="s">
        <v>1</v>
      </c>
      <c r="F6" s="87" t="s">
        <v>142</v>
      </c>
      <c r="G6" s="50"/>
      <c r="H6" s="87" t="s">
        <v>143</v>
      </c>
      <c r="I6" s="49"/>
      <c r="J6" s="87" t="s">
        <v>100</v>
      </c>
      <c r="K6" s="59" t="s">
        <v>7</v>
      </c>
      <c r="L6" s="87" t="s">
        <v>101</v>
      </c>
      <c r="M6" s="59" t="s">
        <v>8</v>
      </c>
      <c r="N6" s="87" t="s">
        <v>144</v>
      </c>
      <c r="P6" s="87" t="s">
        <v>145</v>
      </c>
      <c r="Q6" s="45"/>
      <c r="R6" s="60"/>
      <c r="S6" s="60"/>
      <c r="T6" s="60"/>
      <c r="U6" s="60"/>
      <c r="V6" s="60"/>
      <c r="W6" s="60"/>
      <c r="X6" s="45"/>
    </row>
    <row r="7" spans="1:24" ht="11.25" customHeight="1">
      <c r="A7" s="84"/>
      <c r="B7" s="84"/>
      <c r="C7" s="84"/>
      <c r="D7" s="84"/>
      <c r="E7" s="86"/>
      <c r="F7" s="87"/>
      <c r="G7" s="50" t="s">
        <v>102</v>
      </c>
      <c r="H7" s="87"/>
      <c r="I7" s="59" t="s">
        <v>103</v>
      </c>
      <c r="J7" s="87"/>
      <c r="L7" s="87"/>
      <c r="N7" s="87"/>
      <c r="O7" s="50" t="s">
        <v>104</v>
      </c>
      <c r="P7" s="87"/>
      <c r="Q7" s="83" t="s">
        <v>160</v>
      </c>
      <c r="R7" s="83"/>
      <c r="S7" s="83"/>
      <c r="T7" s="83"/>
      <c r="U7" s="83"/>
      <c r="V7" s="83"/>
      <c r="W7" s="83"/>
      <c r="X7" s="45"/>
    </row>
    <row r="8" spans="1:24" ht="1.5" customHeight="1">
      <c r="A8" s="51"/>
      <c r="B8" s="51"/>
      <c r="C8" s="51"/>
      <c r="D8" s="51"/>
      <c r="E8" s="52"/>
      <c r="F8" s="52"/>
      <c r="G8" s="52"/>
      <c r="H8" s="52"/>
      <c r="I8" s="52"/>
      <c r="J8" s="52"/>
      <c r="K8" s="51"/>
      <c r="L8" s="52"/>
      <c r="M8" s="52"/>
      <c r="N8" s="51"/>
      <c r="O8" s="51"/>
      <c r="P8" s="51"/>
      <c r="Q8" s="54"/>
      <c r="R8" s="54"/>
      <c r="S8" s="54"/>
      <c r="T8" s="54"/>
      <c r="U8" s="54"/>
      <c r="V8" s="45"/>
      <c r="W8" s="45"/>
      <c r="X8" s="45"/>
    </row>
    <row r="9" spans="1:24" ht="23.25" customHeight="1">
      <c r="A9" s="81" t="s">
        <v>1</v>
      </c>
      <c r="B9" s="82"/>
      <c r="C9" s="82"/>
      <c r="D9" s="82"/>
      <c r="E9" s="57"/>
      <c r="F9" s="57"/>
      <c r="G9" s="57"/>
      <c r="H9" s="57"/>
      <c r="I9" s="57"/>
      <c r="J9" s="57"/>
      <c r="K9" s="57"/>
      <c r="L9" s="57"/>
      <c r="M9" s="57"/>
      <c r="N9" s="57"/>
      <c r="O9" s="57"/>
      <c r="P9" s="57"/>
      <c r="Q9" s="63" t="str">
        <f>IF(AND(SUM(E10:E17)=E9,SUM(F9:P9)=E9),"","Verificar sumas")</f>
        <v/>
      </c>
      <c r="R9" s="63" t="str">
        <f>IF(SUM(F10:F17)=F9,"","Verificar sumas")</f>
        <v/>
      </c>
      <c r="S9" s="63" t="str">
        <f>IF(SUM(H10:H17)=H9,"","Verificar sumas")</f>
        <v/>
      </c>
      <c r="T9" s="63" t="str">
        <f>IF(SUM(J10:J17)=J9,"","Verificar sumas")</f>
        <v/>
      </c>
      <c r="U9" s="63" t="str">
        <f>IF(SUM(L10:L17)=L9,"","Verificar sumas")</f>
        <v/>
      </c>
      <c r="V9" s="63" t="str">
        <f>IF(SUM(N10:N17)=N9,"","Verificar sumas")</f>
        <v/>
      </c>
      <c r="W9" s="63" t="str">
        <f>IF(SUM(P10:P17)=P9,"","Verificar sumas")</f>
        <v/>
      </c>
      <c r="X9" s="45"/>
    </row>
    <row r="10" spans="1:24" ht="23.25" customHeight="1">
      <c r="A10" s="73" t="s">
        <v>105</v>
      </c>
      <c r="B10" s="72"/>
      <c r="C10" s="72"/>
      <c r="D10" s="72"/>
      <c r="F10" s="56"/>
      <c r="G10" s="56"/>
      <c r="H10" s="56"/>
      <c r="I10" s="56"/>
      <c r="J10" s="56"/>
      <c r="K10" s="56"/>
      <c r="L10" s="56"/>
      <c r="M10" s="56"/>
      <c r="N10" s="56"/>
      <c r="O10" s="56"/>
      <c r="P10" s="56"/>
      <c r="Q10" s="64"/>
      <c r="R10" s="65"/>
      <c r="S10" s="65"/>
      <c r="T10" s="65"/>
      <c r="U10" s="65"/>
      <c r="V10" s="65"/>
      <c r="W10" s="65"/>
    </row>
    <row r="11" spans="1:24" ht="17.25" customHeight="1">
      <c r="A11" s="71" t="s">
        <v>106</v>
      </c>
      <c r="B11" s="72"/>
      <c r="C11" s="72"/>
      <c r="D11" s="72"/>
      <c r="F11" s="56"/>
      <c r="G11" s="56"/>
      <c r="H11" s="56"/>
      <c r="I11" s="56"/>
      <c r="J11" s="56"/>
      <c r="K11" s="56"/>
      <c r="L11" s="56"/>
      <c r="M11" s="56"/>
      <c r="N11" s="56"/>
      <c r="O11" s="56"/>
      <c r="P11" s="56"/>
      <c r="Q11" s="64"/>
      <c r="R11" s="65"/>
      <c r="S11" s="65"/>
      <c r="T11" s="65"/>
      <c r="U11" s="65"/>
      <c r="V11" s="65"/>
      <c r="W11" s="65"/>
    </row>
    <row r="12" spans="1:24" ht="17.25" customHeight="1">
      <c r="A12" s="71" t="s">
        <v>107</v>
      </c>
      <c r="B12" s="72"/>
      <c r="C12" s="72"/>
      <c r="D12" s="72"/>
      <c r="F12" s="56"/>
      <c r="G12" s="56"/>
      <c r="H12" s="56"/>
      <c r="I12" s="56"/>
      <c r="J12" s="56"/>
      <c r="K12" s="56"/>
      <c r="L12" s="56"/>
      <c r="M12" s="56"/>
      <c r="N12" s="56"/>
      <c r="O12" s="56"/>
      <c r="P12" s="56"/>
      <c r="Q12" s="64"/>
      <c r="R12" s="65"/>
      <c r="S12" s="65"/>
      <c r="T12" s="65"/>
      <c r="U12" s="65"/>
      <c r="V12" s="65"/>
      <c r="W12" s="65"/>
    </row>
    <row r="13" spans="1:24" ht="17.25" customHeight="1">
      <c r="A13" s="71" t="s">
        <v>108</v>
      </c>
      <c r="B13" s="72"/>
      <c r="C13" s="72"/>
      <c r="D13" s="72"/>
      <c r="F13" s="56"/>
      <c r="G13" s="56"/>
      <c r="H13" s="56"/>
      <c r="I13" s="56"/>
      <c r="J13" s="56"/>
      <c r="K13" s="56"/>
      <c r="L13" s="56"/>
      <c r="M13" s="56"/>
      <c r="N13" s="56"/>
      <c r="O13" s="56"/>
      <c r="P13" s="56"/>
      <c r="Q13" s="64"/>
      <c r="R13" s="65"/>
      <c r="S13" s="65"/>
      <c r="T13" s="65"/>
      <c r="U13" s="65"/>
      <c r="V13" s="65"/>
      <c r="W13" s="65"/>
    </row>
    <row r="14" spans="1:24" ht="17.25" customHeight="1">
      <c r="A14" s="71" t="s">
        <v>109</v>
      </c>
      <c r="B14" s="72"/>
      <c r="C14" s="72"/>
      <c r="D14" s="72"/>
      <c r="F14" s="56"/>
      <c r="G14" s="56"/>
      <c r="H14" s="56"/>
      <c r="I14" s="56"/>
      <c r="J14" s="56"/>
      <c r="K14" s="56"/>
      <c r="L14" s="56"/>
      <c r="M14" s="56"/>
      <c r="N14" s="56"/>
      <c r="O14" s="56"/>
      <c r="P14" s="56"/>
      <c r="Q14" s="64"/>
      <c r="R14" s="65"/>
      <c r="S14" s="65"/>
      <c r="T14" s="65"/>
      <c r="U14" s="65"/>
      <c r="V14" s="65"/>
      <c r="W14" s="65"/>
    </row>
    <row r="15" spans="1:24" s="62" customFormat="1" ht="17.25" customHeight="1">
      <c r="A15" s="71" t="s">
        <v>110</v>
      </c>
      <c r="B15" s="72"/>
      <c r="C15" s="72"/>
      <c r="D15" s="72"/>
      <c r="E15" s="61"/>
      <c r="F15" s="61"/>
      <c r="G15" s="61"/>
      <c r="H15" s="61"/>
      <c r="I15" s="61"/>
      <c r="J15" s="61"/>
      <c r="K15" s="58"/>
      <c r="L15" s="61"/>
      <c r="M15" s="61"/>
      <c r="N15" s="61"/>
      <c r="O15" s="61"/>
      <c r="P15" s="61"/>
      <c r="Q15" s="66"/>
      <c r="R15" s="66"/>
      <c r="S15" s="66"/>
      <c r="T15" s="66"/>
      <c r="U15" s="66"/>
      <c r="V15" s="66"/>
      <c r="W15" s="66"/>
    </row>
    <row r="16" spans="1:24" ht="17.25" customHeight="1">
      <c r="A16" s="71" t="s">
        <v>111</v>
      </c>
      <c r="B16" s="72"/>
      <c r="C16" s="72"/>
      <c r="D16" s="72"/>
      <c r="F16" s="56"/>
      <c r="G16" s="56"/>
      <c r="H16" s="56"/>
      <c r="I16" s="56"/>
      <c r="J16" s="56"/>
      <c r="K16" s="56"/>
      <c r="L16" s="56"/>
      <c r="M16" s="56"/>
      <c r="N16" s="56"/>
      <c r="O16" s="56"/>
      <c r="P16" s="56"/>
      <c r="Q16" s="64"/>
      <c r="R16" s="65"/>
      <c r="S16" s="65"/>
      <c r="T16" s="65"/>
      <c r="U16" s="65"/>
      <c r="V16" s="65"/>
      <c r="W16" s="65"/>
    </row>
    <row r="17" spans="1:23" ht="17.25" customHeight="1">
      <c r="A17" s="71" t="s">
        <v>15</v>
      </c>
      <c r="B17" s="72"/>
      <c r="C17" s="72"/>
      <c r="D17" s="72"/>
      <c r="F17" s="56"/>
      <c r="G17" s="56"/>
      <c r="H17" s="56"/>
      <c r="I17" s="56"/>
      <c r="J17" s="56"/>
      <c r="K17" s="56"/>
      <c r="L17" s="56"/>
      <c r="M17" s="56"/>
      <c r="N17" s="56"/>
      <c r="O17" s="56"/>
      <c r="P17" s="56"/>
      <c r="Q17" s="64"/>
      <c r="R17" s="65"/>
      <c r="S17" s="65"/>
      <c r="T17" s="65"/>
      <c r="U17" s="65"/>
      <c r="V17" s="65"/>
      <c r="W17" s="65"/>
    </row>
    <row r="18" spans="1:23" ht="23.25" customHeight="1">
      <c r="A18" s="76" t="s">
        <v>16</v>
      </c>
      <c r="B18" s="80"/>
      <c r="C18" s="80"/>
      <c r="D18" s="80"/>
      <c r="E18" s="57"/>
      <c r="F18" s="57"/>
      <c r="G18" s="57"/>
      <c r="H18" s="57"/>
      <c r="I18" s="57"/>
      <c r="J18" s="57"/>
      <c r="K18" s="57"/>
      <c r="L18" s="57"/>
      <c r="M18" s="57"/>
      <c r="N18" s="57"/>
      <c r="O18" s="57"/>
      <c r="P18" s="57"/>
      <c r="Q18" s="65" t="str">
        <f>IF(AND(SUM(E19:E26)=E18,SUM(F18:P18)=E18),"","Verificar sumas")</f>
        <v/>
      </c>
      <c r="R18" s="65" t="str">
        <f>IF(SUM(F19:F26)=F18,"","Verificar sumas")</f>
        <v/>
      </c>
      <c r="S18" s="65" t="str">
        <f>IF(SUM(H19:H26)=H18,"","Verificar sumas")</f>
        <v/>
      </c>
      <c r="T18" s="65" t="str">
        <f>IF(SUM(J19:J26)=J18,"","Verificar sumas")</f>
        <v/>
      </c>
      <c r="U18" s="65" t="str">
        <f>IF(SUM(L19:L26)=L18,"","Verificar sumas")</f>
        <v/>
      </c>
      <c r="V18" s="65" t="str">
        <f>IF(SUM(N19:N26)=N18,"","Verificar sumas")</f>
        <v/>
      </c>
      <c r="W18" s="65" t="str">
        <f>IF(SUM(P19:P26)=P18,"","Verificar sumas")</f>
        <v/>
      </c>
    </row>
    <row r="19" spans="1:23" ht="23.25" customHeight="1">
      <c r="A19" s="73" t="s">
        <v>105</v>
      </c>
      <c r="B19" s="72"/>
      <c r="C19" s="72"/>
      <c r="D19" s="72"/>
      <c r="F19" s="56"/>
      <c r="G19" s="56"/>
      <c r="H19" s="56"/>
      <c r="I19" s="56"/>
      <c r="J19" s="56"/>
      <c r="K19" s="56"/>
      <c r="L19" s="56"/>
      <c r="M19" s="56"/>
      <c r="N19" s="56"/>
      <c r="O19" s="56"/>
      <c r="P19" s="56"/>
      <c r="Q19" s="64"/>
      <c r="R19" s="65"/>
      <c r="S19" s="65"/>
      <c r="T19" s="65"/>
      <c r="U19" s="65"/>
      <c r="V19" s="65"/>
      <c r="W19" s="65"/>
    </row>
    <row r="20" spans="1:23" ht="17.25" customHeight="1">
      <c r="A20" s="71" t="s">
        <v>106</v>
      </c>
      <c r="B20" s="72"/>
      <c r="C20" s="72"/>
      <c r="D20" s="72"/>
      <c r="F20" s="56"/>
      <c r="G20" s="56"/>
      <c r="H20" s="56"/>
      <c r="I20" s="56"/>
      <c r="J20" s="56"/>
      <c r="K20" s="56"/>
      <c r="L20" s="56"/>
      <c r="M20" s="56"/>
      <c r="N20" s="56"/>
      <c r="O20" s="56"/>
      <c r="P20" s="56"/>
      <c r="Q20" s="64"/>
      <c r="R20" s="65"/>
      <c r="S20" s="65"/>
      <c r="T20" s="65"/>
      <c r="U20" s="65"/>
      <c r="V20" s="65"/>
      <c r="W20" s="65"/>
    </row>
    <row r="21" spans="1:23" ht="17.25" customHeight="1">
      <c r="A21" s="71" t="s">
        <v>107</v>
      </c>
      <c r="B21" s="72"/>
      <c r="C21" s="72"/>
      <c r="D21" s="72"/>
      <c r="F21" s="56"/>
      <c r="G21" s="56"/>
      <c r="H21" s="56"/>
      <c r="I21" s="56"/>
      <c r="J21" s="56"/>
      <c r="K21" s="56"/>
      <c r="L21" s="56"/>
      <c r="M21" s="56"/>
      <c r="N21" s="56"/>
      <c r="O21" s="56"/>
      <c r="P21" s="56"/>
      <c r="Q21" s="64"/>
      <c r="R21" s="65"/>
      <c r="S21" s="65"/>
      <c r="T21" s="65"/>
      <c r="U21" s="65"/>
      <c r="V21" s="65"/>
      <c r="W21" s="65"/>
    </row>
    <row r="22" spans="1:23" ht="17.25" customHeight="1">
      <c r="A22" s="71" t="s">
        <v>108</v>
      </c>
      <c r="B22" s="72"/>
      <c r="C22" s="72"/>
      <c r="D22" s="72"/>
      <c r="F22" s="56"/>
      <c r="G22" s="56"/>
      <c r="H22" s="56"/>
      <c r="I22" s="56"/>
      <c r="J22" s="56"/>
      <c r="K22" s="56"/>
      <c r="L22" s="56"/>
      <c r="M22" s="56"/>
      <c r="N22" s="56"/>
      <c r="O22" s="56"/>
      <c r="P22" s="56"/>
      <c r="Q22" s="64"/>
      <c r="R22" s="65"/>
      <c r="S22" s="65"/>
      <c r="T22" s="65"/>
      <c r="U22" s="65"/>
      <c r="V22" s="65"/>
      <c r="W22" s="65"/>
    </row>
    <row r="23" spans="1:23" ht="17.25" customHeight="1">
      <c r="A23" s="71" t="s">
        <v>109</v>
      </c>
      <c r="B23" s="72"/>
      <c r="C23" s="72"/>
      <c r="D23" s="72"/>
      <c r="F23" s="56"/>
      <c r="G23" s="56"/>
      <c r="H23" s="56"/>
      <c r="I23" s="56"/>
      <c r="J23" s="56"/>
      <c r="K23" s="56"/>
      <c r="L23" s="56"/>
      <c r="M23" s="56"/>
      <c r="N23" s="56"/>
      <c r="O23" s="56"/>
      <c r="P23" s="56"/>
      <c r="Q23" s="64"/>
      <c r="R23" s="65"/>
      <c r="S23" s="65"/>
      <c r="T23" s="65"/>
      <c r="U23" s="65"/>
      <c r="V23" s="65"/>
      <c r="W23" s="65"/>
    </row>
    <row r="24" spans="1:23" ht="17.25" customHeight="1">
      <c r="A24" s="71" t="s">
        <v>110</v>
      </c>
      <c r="B24" s="72"/>
      <c r="C24" s="72"/>
      <c r="D24" s="72"/>
      <c r="F24" s="56"/>
      <c r="G24" s="56"/>
      <c r="H24" s="56"/>
      <c r="I24" s="56"/>
      <c r="J24" s="56"/>
      <c r="K24" s="56"/>
      <c r="L24" s="56"/>
      <c r="M24" s="56"/>
      <c r="N24" s="56"/>
      <c r="O24" s="56"/>
      <c r="P24" s="56"/>
      <c r="Q24" s="64"/>
      <c r="R24" s="65"/>
      <c r="S24" s="65"/>
      <c r="T24" s="65"/>
      <c r="U24" s="65"/>
      <c r="V24" s="65"/>
      <c r="W24" s="65"/>
    </row>
    <row r="25" spans="1:23" ht="17.25" customHeight="1">
      <c r="A25" s="71" t="s">
        <v>111</v>
      </c>
      <c r="B25" s="72"/>
      <c r="C25" s="72"/>
      <c r="D25" s="72"/>
      <c r="F25" s="56"/>
      <c r="G25" s="56"/>
      <c r="H25" s="56"/>
      <c r="I25" s="56"/>
      <c r="J25" s="56"/>
      <c r="K25" s="56"/>
      <c r="L25" s="56"/>
      <c r="M25" s="56"/>
      <c r="N25" s="56"/>
      <c r="O25" s="56"/>
      <c r="P25" s="42"/>
      <c r="Q25" s="64"/>
      <c r="R25" s="65"/>
      <c r="S25" s="65"/>
      <c r="T25" s="65"/>
      <c r="U25" s="65"/>
      <c r="V25" s="65"/>
      <c r="W25" s="64"/>
    </row>
    <row r="26" spans="1:23" ht="17.25" customHeight="1">
      <c r="A26" s="71" t="s">
        <v>15</v>
      </c>
      <c r="B26" s="72"/>
      <c r="C26" s="72"/>
      <c r="D26" s="72"/>
      <c r="F26" s="56"/>
      <c r="G26" s="56"/>
      <c r="H26" s="56"/>
      <c r="I26" s="56"/>
      <c r="J26" s="56"/>
      <c r="K26" s="56"/>
      <c r="L26" s="56"/>
      <c r="M26" s="56"/>
      <c r="N26" s="56"/>
      <c r="O26" s="56"/>
      <c r="P26" s="56"/>
      <c r="Q26" s="64"/>
      <c r="R26" s="65"/>
      <c r="S26" s="65"/>
      <c r="T26" s="65"/>
      <c r="U26" s="65"/>
      <c r="V26" s="65"/>
      <c r="W26" s="65"/>
    </row>
    <row r="27" spans="1:23" ht="23.25" customHeight="1">
      <c r="A27" s="74" t="s">
        <v>17</v>
      </c>
      <c r="B27" s="79"/>
      <c r="C27" s="79"/>
      <c r="D27" s="79"/>
      <c r="E27" s="57"/>
      <c r="F27" s="57"/>
      <c r="G27" s="57"/>
      <c r="H27" s="57"/>
      <c r="I27" s="57"/>
      <c r="J27" s="57"/>
      <c r="K27" s="57"/>
      <c r="L27" s="57"/>
      <c r="M27" s="57"/>
      <c r="N27" s="57"/>
      <c r="O27" s="57"/>
      <c r="P27" s="57"/>
      <c r="Q27" s="65" t="str">
        <f>IF(AND(SUM(E28:E35)=E27,SUM(F27:P27)=E27),"","Verificar sumas")</f>
        <v/>
      </c>
      <c r="R27" s="65" t="str">
        <f>IF(SUM(F28:F35)=F27,"","Verificar sumas")</f>
        <v/>
      </c>
      <c r="S27" s="65" t="str">
        <f>IF(SUM(H28:H35)=H27,"","Verificar sumas")</f>
        <v/>
      </c>
      <c r="T27" s="65" t="str">
        <f>IF(SUM(J28:J35)=J27,"","Verificar sumas")</f>
        <v/>
      </c>
      <c r="U27" s="65" t="str">
        <f>IF(SUM(L28:L35)=L27,"","Verificar sumas")</f>
        <v/>
      </c>
      <c r="V27" s="65" t="str">
        <f>IF(SUM(N28:N35)=N27,"","Verificar sumas")</f>
        <v/>
      </c>
      <c r="W27" s="65" t="str">
        <f>IF(SUM(P28:P35)=P27,"","Verificar sumas")</f>
        <v/>
      </c>
    </row>
    <row r="28" spans="1:23" ht="23.25" customHeight="1">
      <c r="A28" s="73" t="s">
        <v>105</v>
      </c>
      <c r="B28" s="72"/>
      <c r="C28" s="72"/>
      <c r="D28" s="72"/>
      <c r="F28" s="56"/>
      <c r="G28" s="56"/>
      <c r="H28" s="56"/>
      <c r="I28" s="56"/>
      <c r="J28" s="56"/>
      <c r="K28" s="56"/>
      <c r="L28" s="56"/>
      <c r="M28" s="56"/>
      <c r="N28" s="56"/>
      <c r="O28" s="56"/>
      <c r="P28" s="56"/>
      <c r="Q28" s="64"/>
      <c r="R28" s="65"/>
      <c r="S28" s="65"/>
      <c r="T28" s="65"/>
      <c r="U28" s="65"/>
      <c r="V28" s="65"/>
      <c r="W28" s="65"/>
    </row>
    <row r="29" spans="1:23" ht="17.25" customHeight="1">
      <c r="A29" s="71" t="s">
        <v>106</v>
      </c>
      <c r="B29" s="72"/>
      <c r="C29" s="72"/>
      <c r="D29" s="72"/>
      <c r="F29" s="56"/>
      <c r="G29" s="56"/>
      <c r="H29" s="56"/>
      <c r="I29" s="56"/>
      <c r="J29" s="56"/>
      <c r="K29" s="56"/>
      <c r="L29" s="56"/>
      <c r="M29" s="56"/>
      <c r="N29" s="56"/>
      <c r="O29" s="56"/>
      <c r="P29" s="42"/>
      <c r="Q29" s="64"/>
      <c r="R29" s="65"/>
      <c r="S29" s="65"/>
      <c r="T29" s="65"/>
      <c r="U29" s="65"/>
      <c r="V29" s="65"/>
      <c r="W29" s="64"/>
    </row>
    <row r="30" spans="1:23" ht="17.25" customHeight="1">
      <c r="A30" s="71" t="s">
        <v>107</v>
      </c>
      <c r="B30" s="72"/>
      <c r="C30" s="72"/>
      <c r="D30" s="72"/>
      <c r="F30" s="56"/>
      <c r="G30" s="56"/>
      <c r="H30" s="56"/>
      <c r="I30" s="56"/>
      <c r="J30" s="56"/>
      <c r="K30" s="56"/>
      <c r="L30" s="56"/>
      <c r="M30" s="56"/>
      <c r="N30" s="56"/>
      <c r="O30" s="56"/>
      <c r="P30" s="42"/>
      <c r="Q30" s="64"/>
      <c r="R30" s="65"/>
      <c r="S30" s="65"/>
      <c r="T30" s="65"/>
      <c r="U30" s="65"/>
      <c r="V30" s="65"/>
      <c r="W30" s="64"/>
    </row>
    <row r="31" spans="1:23" ht="17.25" customHeight="1">
      <c r="A31" s="71" t="s">
        <v>108</v>
      </c>
      <c r="B31" s="72"/>
      <c r="C31" s="72"/>
      <c r="D31" s="72"/>
      <c r="F31" s="56"/>
      <c r="G31" s="56"/>
      <c r="H31" s="56"/>
      <c r="I31" s="56"/>
      <c r="J31" s="56"/>
      <c r="K31" s="56"/>
      <c r="L31" s="56"/>
      <c r="M31" s="56"/>
      <c r="N31" s="56"/>
      <c r="O31" s="56"/>
      <c r="P31" s="42"/>
      <c r="Q31" s="64"/>
      <c r="R31" s="65"/>
      <c r="S31" s="65"/>
      <c r="T31" s="65"/>
      <c r="U31" s="65"/>
      <c r="V31" s="65"/>
      <c r="W31" s="64"/>
    </row>
    <row r="32" spans="1:23" ht="17.25" customHeight="1">
      <c r="A32" s="71" t="s">
        <v>109</v>
      </c>
      <c r="B32" s="72"/>
      <c r="C32" s="72"/>
      <c r="D32" s="72"/>
      <c r="F32" s="56"/>
      <c r="G32" s="56"/>
      <c r="H32" s="56"/>
      <c r="I32" s="56"/>
      <c r="J32" s="56"/>
      <c r="K32" s="56"/>
      <c r="L32" s="56"/>
      <c r="M32" s="56"/>
      <c r="N32" s="56"/>
      <c r="O32" s="56"/>
      <c r="P32" s="56"/>
      <c r="Q32" s="64"/>
      <c r="R32" s="65"/>
      <c r="S32" s="65"/>
      <c r="T32" s="65"/>
      <c r="U32" s="65"/>
      <c r="V32" s="65"/>
      <c r="W32" s="65"/>
    </row>
    <row r="33" spans="1:23" ht="17.25" customHeight="1">
      <c r="A33" s="71" t="s">
        <v>110</v>
      </c>
      <c r="B33" s="72"/>
      <c r="C33" s="72"/>
      <c r="D33" s="72"/>
      <c r="F33" s="56"/>
      <c r="G33" s="56"/>
      <c r="H33" s="56"/>
      <c r="I33" s="56"/>
      <c r="J33" s="56"/>
      <c r="K33" s="56"/>
      <c r="L33" s="56"/>
      <c r="M33" s="56"/>
      <c r="N33" s="56"/>
      <c r="O33" s="56"/>
      <c r="P33" s="56"/>
      <c r="Q33" s="64"/>
      <c r="R33" s="65"/>
      <c r="S33" s="65"/>
      <c r="T33" s="65"/>
      <c r="U33" s="65"/>
      <c r="V33" s="65"/>
      <c r="W33" s="65"/>
    </row>
    <row r="34" spans="1:23" ht="17.25" customHeight="1">
      <c r="A34" s="71" t="s">
        <v>111</v>
      </c>
      <c r="B34" s="72"/>
      <c r="C34" s="72"/>
      <c r="D34" s="72"/>
      <c r="F34" s="56"/>
      <c r="G34" s="56"/>
      <c r="H34" s="56"/>
      <c r="I34" s="56"/>
      <c r="J34" s="56"/>
      <c r="K34" s="56"/>
      <c r="L34" s="56"/>
      <c r="M34" s="56"/>
      <c r="N34" s="56"/>
      <c r="O34" s="56"/>
      <c r="P34" s="56"/>
      <c r="Q34" s="64"/>
      <c r="R34" s="65"/>
      <c r="S34" s="65"/>
      <c r="T34" s="65"/>
      <c r="U34" s="65"/>
      <c r="V34" s="65"/>
      <c r="W34" s="65"/>
    </row>
    <row r="35" spans="1:23" ht="17.25" customHeight="1">
      <c r="A35" s="71" t="s">
        <v>15</v>
      </c>
      <c r="B35" s="72"/>
      <c r="C35" s="72"/>
      <c r="D35" s="72"/>
      <c r="F35" s="56"/>
      <c r="G35" s="56"/>
      <c r="H35" s="56"/>
      <c r="I35" s="56"/>
      <c r="J35" s="56"/>
      <c r="K35" s="56"/>
      <c r="L35" s="56"/>
      <c r="M35" s="56"/>
      <c r="N35" s="56"/>
      <c r="O35" s="56"/>
      <c r="P35" s="56"/>
      <c r="Q35" s="64"/>
      <c r="R35" s="65"/>
      <c r="S35" s="65"/>
      <c r="T35" s="65"/>
      <c r="U35" s="65"/>
      <c r="V35" s="65"/>
      <c r="W35" s="65"/>
    </row>
    <row r="36" spans="1:23" ht="23.25" customHeight="1">
      <c r="A36" s="74" t="s">
        <v>15</v>
      </c>
      <c r="B36" s="79"/>
      <c r="C36" s="79"/>
      <c r="D36" s="79"/>
      <c r="E36" s="57"/>
      <c r="F36" s="57"/>
      <c r="G36" s="57"/>
      <c r="H36" s="57"/>
      <c r="I36" s="57"/>
      <c r="J36" s="57"/>
      <c r="K36" s="57"/>
      <c r="L36" s="57"/>
      <c r="M36" s="57"/>
      <c r="N36" s="57"/>
      <c r="O36" s="57"/>
      <c r="P36" s="57"/>
      <c r="Q36" s="65" t="str">
        <f>IF(AND(SUM(E37:E44)=E36,SUM(F36:P36)=E36),"","Verificar sumas")</f>
        <v/>
      </c>
      <c r="R36" s="65" t="str">
        <f>IF(SUM(F37:F44)=F36,"","Verificar sumas")</f>
        <v/>
      </c>
      <c r="S36" s="65" t="str">
        <f>IF(SUM(H37:H44)=H36,"","Verificar sumas")</f>
        <v/>
      </c>
      <c r="T36" s="65" t="str">
        <f>IF(SUM(J37:J44)=J36,"","Verificar sumas")</f>
        <v/>
      </c>
      <c r="U36" s="65" t="str">
        <f>IF(SUM(L37:L44)=L36,"","Verificar sumas")</f>
        <v/>
      </c>
      <c r="V36" s="65" t="str">
        <f>IF(SUM(N37:N44)=N36,"","Verificar sumas")</f>
        <v/>
      </c>
      <c r="W36" s="65" t="str">
        <f>IF(SUM(P37:P44)=P36,"","Verificar sumas")</f>
        <v/>
      </c>
    </row>
    <row r="37" spans="1:23" ht="23.25" customHeight="1">
      <c r="A37" s="73" t="s">
        <v>105</v>
      </c>
      <c r="B37" s="72"/>
      <c r="C37" s="72"/>
      <c r="D37" s="72"/>
      <c r="F37" s="56"/>
      <c r="G37" s="56"/>
      <c r="H37" s="56"/>
      <c r="I37" s="56"/>
      <c r="J37" s="56"/>
      <c r="K37" s="56"/>
      <c r="L37" s="56"/>
      <c r="M37" s="56"/>
      <c r="N37" s="56"/>
      <c r="O37" s="56"/>
      <c r="P37" s="56"/>
      <c r="Q37" s="42"/>
      <c r="R37" s="56"/>
      <c r="S37" s="56"/>
      <c r="T37" s="56"/>
      <c r="U37" s="56"/>
      <c r="V37" s="56"/>
      <c r="W37" s="56"/>
    </row>
    <row r="38" spans="1:23" ht="17.25" customHeight="1">
      <c r="A38" s="71" t="s">
        <v>146</v>
      </c>
      <c r="B38" s="71"/>
      <c r="C38" s="71"/>
      <c r="D38" s="71"/>
      <c r="F38" s="56"/>
      <c r="G38" s="56"/>
      <c r="H38" s="56"/>
      <c r="I38" s="56"/>
      <c r="J38" s="56"/>
      <c r="K38" s="56"/>
      <c r="L38" s="56"/>
      <c r="M38" s="56"/>
      <c r="N38" s="56"/>
      <c r="O38" s="56"/>
      <c r="P38" s="56"/>
      <c r="Q38" s="42"/>
      <c r="R38" s="56"/>
      <c r="S38" s="56"/>
      <c r="T38" s="56"/>
      <c r="U38" s="56"/>
      <c r="V38" s="56"/>
      <c r="W38" s="56"/>
    </row>
    <row r="39" spans="1:23" ht="17.25" customHeight="1">
      <c r="A39" s="71" t="s">
        <v>147</v>
      </c>
      <c r="B39" s="71"/>
      <c r="C39" s="71"/>
      <c r="D39" s="71"/>
      <c r="F39" s="56"/>
      <c r="G39" s="56"/>
      <c r="H39" s="56"/>
      <c r="I39" s="56"/>
      <c r="J39" s="56"/>
      <c r="K39" s="56"/>
      <c r="L39" s="56"/>
      <c r="M39" s="56"/>
      <c r="N39" s="56"/>
      <c r="O39" s="56"/>
      <c r="P39" s="56"/>
      <c r="Q39" s="42"/>
      <c r="R39" s="56"/>
      <c r="S39" s="56"/>
      <c r="T39" s="56"/>
      <c r="U39" s="56"/>
      <c r="V39" s="56"/>
      <c r="W39" s="56"/>
    </row>
    <row r="40" spans="1:23" ht="17.25" customHeight="1">
      <c r="A40" s="71" t="s">
        <v>148</v>
      </c>
      <c r="B40" s="71"/>
      <c r="C40" s="71"/>
      <c r="D40" s="71"/>
      <c r="F40" s="56"/>
      <c r="G40" s="56"/>
      <c r="H40" s="56"/>
      <c r="I40" s="56"/>
      <c r="J40" s="56"/>
      <c r="K40" s="56"/>
      <c r="L40" s="56"/>
      <c r="M40" s="56"/>
      <c r="N40" s="56"/>
      <c r="O40" s="56"/>
      <c r="P40" s="56"/>
      <c r="Q40" s="42"/>
      <c r="R40" s="56"/>
      <c r="S40" s="56"/>
      <c r="T40" s="56"/>
      <c r="U40" s="56"/>
      <c r="V40" s="56"/>
      <c r="W40" s="56"/>
    </row>
    <row r="41" spans="1:23" ht="17.25" customHeight="1">
      <c r="A41" s="71" t="s">
        <v>149</v>
      </c>
      <c r="B41" s="71"/>
      <c r="C41" s="71"/>
      <c r="D41" s="71"/>
      <c r="F41" s="56"/>
      <c r="G41" s="56"/>
      <c r="H41" s="56"/>
      <c r="I41" s="56"/>
      <c r="J41" s="56"/>
      <c r="K41" s="56"/>
      <c r="L41" s="56"/>
      <c r="M41" s="56"/>
      <c r="N41" s="56"/>
      <c r="O41" s="56"/>
      <c r="P41" s="56"/>
      <c r="Q41" s="42"/>
      <c r="R41" s="56"/>
      <c r="S41" s="56"/>
      <c r="T41" s="56"/>
      <c r="U41" s="56"/>
      <c r="V41" s="56"/>
      <c r="W41" s="56"/>
    </row>
    <row r="42" spans="1:23" ht="17.25" customHeight="1">
      <c r="A42" s="71" t="s">
        <v>150</v>
      </c>
      <c r="B42" s="71"/>
      <c r="C42" s="71"/>
      <c r="D42" s="71"/>
      <c r="F42" s="56"/>
      <c r="G42" s="56"/>
      <c r="H42" s="56"/>
      <c r="I42" s="56"/>
      <c r="J42" s="56"/>
      <c r="K42" s="56"/>
      <c r="L42" s="56"/>
      <c r="M42" s="56"/>
      <c r="N42" s="56"/>
      <c r="O42" s="56"/>
      <c r="P42" s="56"/>
      <c r="Q42" s="42"/>
      <c r="R42" s="56"/>
      <c r="S42" s="56"/>
      <c r="T42" s="56"/>
      <c r="U42" s="56"/>
      <c r="V42" s="56"/>
      <c r="W42" s="56"/>
    </row>
    <row r="43" spans="1:23" ht="23.25" customHeight="1">
      <c r="A43" s="71" t="s">
        <v>151</v>
      </c>
      <c r="B43" s="71"/>
      <c r="C43" s="71"/>
      <c r="D43" s="71"/>
      <c r="F43" s="56"/>
      <c r="G43" s="56"/>
      <c r="H43" s="56"/>
      <c r="I43" s="56"/>
      <c r="J43" s="56"/>
      <c r="K43" s="56"/>
      <c r="L43" s="56"/>
      <c r="M43" s="56"/>
      <c r="N43" s="56"/>
      <c r="O43" s="56"/>
      <c r="P43" s="56"/>
      <c r="Q43" s="42"/>
      <c r="R43" s="56"/>
      <c r="S43" s="56"/>
      <c r="T43" s="56"/>
      <c r="U43" s="56"/>
      <c r="V43" s="56"/>
      <c r="W43" s="56"/>
    </row>
    <row r="44" spans="1:23" ht="17.25" customHeight="1">
      <c r="A44" s="71" t="s">
        <v>15</v>
      </c>
      <c r="B44" s="71"/>
      <c r="C44" s="71"/>
      <c r="D44" s="71"/>
      <c r="F44" s="56"/>
      <c r="G44" s="56"/>
      <c r="H44" s="56"/>
      <c r="I44" s="56"/>
      <c r="J44" s="56"/>
      <c r="K44" s="56"/>
      <c r="L44" s="56"/>
      <c r="M44" s="56"/>
      <c r="N44" s="56"/>
      <c r="O44" s="56"/>
      <c r="P44" s="56"/>
      <c r="Q44" s="42"/>
      <c r="R44" s="56"/>
      <c r="S44" s="56"/>
      <c r="T44" s="56"/>
      <c r="U44" s="56"/>
      <c r="V44" s="56"/>
      <c r="W44" s="56"/>
    </row>
    <row r="45" spans="1:23" ht="17.25" customHeight="1" thickBot="1">
      <c r="A45" s="78"/>
      <c r="B45" s="78"/>
      <c r="C45" s="78"/>
      <c r="D45" s="78"/>
      <c r="E45" s="54"/>
      <c r="F45" s="54"/>
      <c r="G45" s="54"/>
      <c r="H45" s="54"/>
      <c r="I45" s="54"/>
      <c r="J45" s="54"/>
      <c r="K45" s="53"/>
      <c r="L45" s="53"/>
      <c r="M45" s="53"/>
      <c r="N45" s="53"/>
      <c r="O45" s="53"/>
      <c r="P45" s="53"/>
      <c r="Q45" s="78"/>
      <c r="R45" s="78"/>
      <c r="S45" s="78"/>
      <c r="T45" s="78"/>
      <c r="U45" s="78"/>
      <c r="V45" s="78"/>
      <c r="W45" s="78"/>
    </row>
    <row r="46" spans="1:23" ht="11.25" customHeight="1">
      <c r="A46" s="55"/>
      <c r="B46" s="55"/>
      <c r="C46" s="55"/>
      <c r="D46" s="55"/>
      <c r="E46" s="48"/>
      <c r="F46" s="55"/>
      <c r="G46" s="55"/>
      <c r="H46" s="55"/>
      <c r="I46" s="55"/>
      <c r="J46" s="55"/>
      <c r="K46" s="55"/>
      <c r="L46" s="55"/>
      <c r="M46" s="55"/>
      <c r="N46" s="55"/>
      <c r="O46" s="55"/>
      <c r="P46" s="48"/>
    </row>
    <row r="47" spans="1:23" ht="11.25" customHeight="1">
      <c r="A47" s="56" t="s">
        <v>4</v>
      </c>
      <c r="B47" s="77" t="s">
        <v>152</v>
      </c>
      <c r="C47" s="77"/>
      <c r="D47" s="77"/>
      <c r="E47" s="77"/>
      <c r="F47" s="77"/>
      <c r="G47" s="77"/>
      <c r="H47" s="77"/>
      <c r="I47" s="77"/>
      <c r="J47" s="77"/>
      <c r="K47" s="77"/>
      <c r="L47" s="77"/>
      <c r="M47" s="77"/>
      <c r="N47" s="77"/>
      <c r="O47" s="77"/>
      <c r="P47" s="77"/>
    </row>
    <row r="48" spans="1:23" ht="11.25" customHeight="1">
      <c r="A48" s="56"/>
      <c r="B48" s="77"/>
      <c r="C48" s="77"/>
      <c r="D48" s="77"/>
      <c r="E48" s="77"/>
      <c r="F48" s="77"/>
      <c r="G48" s="77"/>
      <c r="H48" s="77"/>
      <c r="I48" s="77"/>
      <c r="J48" s="77"/>
      <c r="K48" s="77"/>
      <c r="L48" s="77"/>
      <c r="M48" s="77"/>
      <c r="N48" s="77"/>
      <c r="O48" s="77"/>
      <c r="P48" s="77"/>
    </row>
    <row r="49" spans="1:16" ht="11.25" customHeight="1">
      <c r="A49" s="56" t="s">
        <v>12</v>
      </c>
      <c r="B49" s="77" t="s">
        <v>153</v>
      </c>
      <c r="C49" s="77"/>
      <c r="D49" s="77"/>
      <c r="E49" s="77"/>
      <c r="F49" s="77"/>
      <c r="G49" s="77"/>
      <c r="H49" s="77"/>
      <c r="I49" s="77"/>
      <c r="J49" s="77"/>
      <c r="K49" s="77"/>
      <c r="L49" s="77"/>
      <c r="M49" s="77"/>
      <c r="N49" s="77"/>
      <c r="O49" s="77"/>
      <c r="P49" s="77"/>
    </row>
    <row r="50" spans="1:16" ht="11.25" customHeight="1">
      <c r="A50" s="56"/>
      <c r="B50" s="77"/>
      <c r="C50" s="77"/>
      <c r="D50" s="77"/>
      <c r="E50" s="77"/>
      <c r="F50" s="77"/>
      <c r="G50" s="77"/>
      <c r="H50" s="77"/>
      <c r="I50" s="77"/>
      <c r="J50" s="77"/>
      <c r="K50" s="77"/>
      <c r="L50" s="77"/>
      <c r="M50" s="77"/>
      <c r="N50" s="77"/>
      <c r="O50" s="77"/>
      <c r="P50" s="77"/>
    </row>
    <row r="51" spans="1:16">
      <c r="A51" s="56" t="s">
        <v>7</v>
      </c>
      <c r="B51" s="77" t="s">
        <v>154</v>
      </c>
      <c r="C51" s="77"/>
      <c r="D51" s="77"/>
      <c r="E51" s="77"/>
      <c r="F51" s="77"/>
      <c r="G51" s="77"/>
      <c r="H51" s="77"/>
      <c r="I51" s="77"/>
      <c r="J51" s="77"/>
      <c r="K51" s="77"/>
      <c r="L51" s="77"/>
      <c r="M51" s="77"/>
      <c r="N51" s="77"/>
      <c r="O51" s="77"/>
      <c r="P51" s="77"/>
    </row>
    <row r="52" spans="1:16">
      <c r="A52" s="56"/>
      <c r="B52" s="77"/>
      <c r="C52" s="77"/>
      <c r="D52" s="77"/>
      <c r="E52" s="77"/>
      <c r="F52" s="77"/>
      <c r="G52" s="77"/>
      <c r="H52" s="77"/>
      <c r="I52" s="77"/>
      <c r="J52" s="77"/>
      <c r="K52" s="77"/>
      <c r="L52" s="77"/>
      <c r="M52" s="77"/>
      <c r="N52" s="77"/>
      <c r="O52" s="77"/>
      <c r="P52" s="77"/>
    </row>
    <row r="53" spans="1:16">
      <c r="A53" s="56" t="s">
        <v>8</v>
      </c>
      <c r="B53" s="77" t="s">
        <v>155</v>
      </c>
      <c r="C53" s="77"/>
      <c r="D53" s="77"/>
      <c r="E53" s="77"/>
      <c r="F53" s="77"/>
      <c r="G53" s="77"/>
      <c r="H53" s="77"/>
      <c r="I53" s="77"/>
      <c r="J53" s="77"/>
      <c r="K53" s="77"/>
      <c r="L53" s="77"/>
      <c r="M53" s="77"/>
      <c r="N53" s="77"/>
      <c r="O53" s="77"/>
      <c r="P53" s="77"/>
    </row>
    <row r="54" spans="1:16">
      <c r="A54" s="58"/>
      <c r="B54" s="77"/>
      <c r="C54" s="77"/>
      <c r="D54" s="77"/>
      <c r="E54" s="77"/>
      <c r="F54" s="77"/>
      <c r="G54" s="77"/>
      <c r="H54" s="77"/>
      <c r="I54" s="77"/>
      <c r="J54" s="77"/>
      <c r="K54" s="77"/>
      <c r="L54" s="77"/>
      <c r="M54" s="77"/>
      <c r="N54" s="77"/>
      <c r="O54" s="77"/>
      <c r="P54" s="77"/>
    </row>
    <row r="55" spans="1:16">
      <c r="A55" s="56" t="s">
        <v>156</v>
      </c>
      <c r="B55" s="68" t="s">
        <v>157</v>
      </c>
      <c r="C55" s="68"/>
      <c r="D55" s="68"/>
      <c r="E55" s="68"/>
      <c r="F55" s="68"/>
      <c r="G55" s="68"/>
      <c r="H55" s="68"/>
      <c r="I55" s="68"/>
      <c r="J55" s="68"/>
      <c r="K55" s="68"/>
      <c r="L55" s="68"/>
      <c r="M55" s="68"/>
      <c r="N55" s="68"/>
      <c r="O55" s="68"/>
      <c r="P55" s="68"/>
    </row>
    <row r="56" spans="1:16">
      <c r="A56" s="56" t="s">
        <v>2</v>
      </c>
      <c r="B56" s="56"/>
      <c r="C56" s="56"/>
      <c r="D56" s="68" t="s">
        <v>158</v>
      </c>
      <c r="E56" s="68"/>
      <c r="F56" s="68"/>
      <c r="G56" s="68"/>
      <c r="H56" s="68"/>
      <c r="I56" s="68"/>
      <c r="J56" s="68"/>
      <c r="K56" s="68"/>
      <c r="L56" s="68"/>
      <c r="M56" s="68"/>
      <c r="N56" s="68"/>
      <c r="O56" s="68"/>
      <c r="P56" s="68"/>
    </row>
    <row r="57" spans="1:16">
      <c r="A57" s="56"/>
      <c r="B57" s="56"/>
      <c r="C57" s="56"/>
      <c r="D57" s="68" t="s">
        <v>159</v>
      </c>
      <c r="E57" s="68"/>
      <c r="F57" s="68"/>
      <c r="G57" s="68"/>
      <c r="H57" s="68"/>
      <c r="I57" s="68"/>
      <c r="J57" s="68"/>
      <c r="K57" s="68"/>
      <c r="L57" s="68"/>
      <c r="M57" s="68"/>
      <c r="N57" s="68"/>
      <c r="O57" s="68"/>
      <c r="P57" s="68"/>
    </row>
    <row r="58" spans="1:16">
      <c r="A58" s="56"/>
      <c r="E58" s="43"/>
    </row>
  </sheetData>
  <sheetProtection algorithmName="SHA-512" hashValue="k9mHi/j/KN+dBFrpiS8+dAsyJnjORg7YI5+kKj10fUCW8F0OO43as/HBaV18FjQR/Qrr4WXZ6kpghqdRSVrY+w==" saltValue="syCfRzUv3bQL2Iqsn7ocTQ==" spinCount="100000" sheet="1" objects="1" scenarios="1"/>
  <mergeCells count="62">
    <mergeCell ref="A12:D12"/>
    <mergeCell ref="Q7:W7"/>
    <mergeCell ref="A1:M1"/>
    <mergeCell ref="A2:M2"/>
    <mergeCell ref="A3:M3"/>
    <mergeCell ref="A6:D7"/>
    <mergeCell ref="E6:E7"/>
    <mergeCell ref="F6:F7"/>
    <mergeCell ref="H6:H7"/>
    <mergeCell ref="J6:J7"/>
    <mergeCell ref="L6:L7"/>
    <mergeCell ref="Q1:U1"/>
    <mergeCell ref="Q2:U2"/>
    <mergeCell ref="Q3:U3"/>
    <mergeCell ref="N6:N7"/>
    <mergeCell ref="P6:P7"/>
    <mergeCell ref="B55:P55"/>
    <mergeCell ref="D56:P56"/>
    <mergeCell ref="D57:P57"/>
    <mergeCell ref="B51:P52"/>
    <mergeCell ref="A9:D9"/>
    <mergeCell ref="A10:D10"/>
    <mergeCell ref="A11:D11"/>
    <mergeCell ref="B49:P50"/>
    <mergeCell ref="A43:D43"/>
    <mergeCell ref="A44:D44"/>
    <mergeCell ref="A37:D37"/>
    <mergeCell ref="A38:D38"/>
    <mergeCell ref="A39:D39"/>
    <mergeCell ref="A40:D40"/>
    <mergeCell ref="A41:D41"/>
    <mergeCell ref="A42:D42"/>
    <mergeCell ref="B53:P54"/>
    <mergeCell ref="A33:D33"/>
    <mergeCell ref="A34:D34"/>
    <mergeCell ref="A35:D35"/>
    <mergeCell ref="A36:D36"/>
    <mergeCell ref="A24:D24"/>
    <mergeCell ref="A13:D13"/>
    <mergeCell ref="A14:D14"/>
    <mergeCell ref="A15:D15"/>
    <mergeCell ref="A16:D16"/>
    <mergeCell ref="A17:D17"/>
    <mergeCell ref="A19:D19"/>
    <mergeCell ref="A20:D20"/>
    <mergeCell ref="A21:D21"/>
    <mergeCell ref="A22:D22"/>
    <mergeCell ref="A23:D23"/>
    <mergeCell ref="A18:D18"/>
    <mergeCell ref="A25:D25"/>
    <mergeCell ref="V45:W45"/>
    <mergeCell ref="Q45:S45"/>
    <mergeCell ref="T45:U45"/>
    <mergeCell ref="B47:P48"/>
    <mergeCell ref="A45:D45"/>
    <mergeCell ref="A26:D26"/>
    <mergeCell ref="A27:D27"/>
    <mergeCell ref="A28:D28"/>
    <mergeCell ref="A29:D29"/>
    <mergeCell ref="A30:D30"/>
    <mergeCell ref="A31:D31"/>
    <mergeCell ref="A32:D32"/>
  </mergeCells>
  <conditionalFormatting sqref="E9:F9">
    <cfRule type="expression" dxfId="24" priority="28">
      <formula>R9="Verificar sumas"</formula>
    </cfRule>
  </conditionalFormatting>
  <conditionalFormatting sqref="E18:F18">
    <cfRule type="expression" dxfId="23" priority="18">
      <formula>R18="Verificar sumas"</formula>
    </cfRule>
  </conditionalFormatting>
  <conditionalFormatting sqref="E27:F27">
    <cfRule type="expression" dxfId="22" priority="12">
      <formula>R27="Verificar sumas"</formula>
    </cfRule>
  </conditionalFormatting>
  <conditionalFormatting sqref="E36:F36">
    <cfRule type="expression" dxfId="21" priority="6">
      <formula>R36="Verificar sumas"</formula>
    </cfRule>
  </conditionalFormatting>
  <conditionalFormatting sqref="H9">
    <cfRule type="expression" dxfId="20" priority="27">
      <formula>T9="Verificar sumas"</formula>
    </cfRule>
  </conditionalFormatting>
  <conditionalFormatting sqref="H18">
    <cfRule type="expression" dxfId="19" priority="17">
      <formula>T18="Verificar sumas"</formula>
    </cfRule>
  </conditionalFormatting>
  <conditionalFormatting sqref="H27">
    <cfRule type="expression" dxfId="18" priority="11">
      <formula>T27="Verificar sumas"</formula>
    </cfRule>
  </conditionalFormatting>
  <conditionalFormatting sqref="H36">
    <cfRule type="expression" dxfId="17" priority="5">
      <formula>T36="Verificar sumas"</formula>
    </cfRule>
  </conditionalFormatting>
  <conditionalFormatting sqref="J9">
    <cfRule type="expression" dxfId="16" priority="22">
      <formula>V9="Verificar sumas"</formula>
    </cfRule>
  </conditionalFormatting>
  <conditionalFormatting sqref="J18">
    <cfRule type="expression" dxfId="15" priority="16">
      <formula>V18="Verificar sumas"</formula>
    </cfRule>
  </conditionalFormatting>
  <conditionalFormatting sqref="J27">
    <cfRule type="expression" dxfId="14" priority="10">
      <formula>V27="Verificar sumas"</formula>
    </cfRule>
  </conditionalFormatting>
  <conditionalFormatting sqref="J36">
    <cfRule type="expression" dxfId="13" priority="4">
      <formula>V36="Verificar sumas"</formula>
    </cfRule>
  </conditionalFormatting>
  <conditionalFormatting sqref="L9">
    <cfRule type="expression" dxfId="12" priority="21">
      <formula>X9="Verificar sumas"</formula>
    </cfRule>
  </conditionalFormatting>
  <conditionalFormatting sqref="L18">
    <cfRule type="expression" dxfId="11" priority="15">
      <formula>X18="Verificar sumas"</formula>
    </cfRule>
  </conditionalFormatting>
  <conditionalFormatting sqref="L27">
    <cfRule type="expression" dxfId="10" priority="9">
      <formula>X27="Verificar sumas"</formula>
    </cfRule>
  </conditionalFormatting>
  <conditionalFormatting sqref="L36">
    <cfRule type="expression" dxfId="9" priority="3">
      <formula>X36="Verificar sumas"</formula>
    </cfRule>
  </conditionalFormatting>
  <conditionalFormatting sqref="N9">
    <cfRule type="expression" dxfId="8" priority="20">
      <formula>Z9="Verificar sumas"</formula>
    </cfRule>
  </conditionalFormatting>
  <conditionalFormatting sqref="N18">
    <cfRule type="expression" dxfId="7" priority="14">
      <formula>Z18="Verificar sumas"</formula>
    </cfRule>
  </conditionalFormatting>
  <conditionalFormatting sqref="N27">
    <cfRule type="expression" dxfId="6" priority="8">
      <formula>Z27="Verificar sumas"</formula>
    </cfRule>
  </conditionalFormatting>
  <conditionalFormatting sqref="N36">
    <cfRule type="expression" dxfId="5" priority="2">
      <formula>Z36="Verificar sumas"</formula>
    </cfRule>
  </conditionalFormatting>
  <conditionalFormatting sqref="P9">
    <cfRule type="expression" dxfId="4" priority="19">
      <formula>AB9="Verificar sumas"</formula>
    </cfRule>
  </conditionalFormatting>
  <conditionalFormatting sqref="P18">
    <cfRule type="expression" dxfId="3" priority="13">
      <formula>AB18="Verificar sumas"</formula>
    </cfRule>
  </conditionalFormatting>
  <conditionalFormatting sqref="P27">
    <cfRule type="expression" dxfId="2" priority="7">
      <formula>AB27="Verificar sumas"</formula>
    </cfRule>
  </conditionalFormatting>
  <conditionalFormatting sqref="P36">
    <cfRule type="expression" dxfId="1" priority="1">
      <formula>AB36="Verificar sumas"</formula>
    </cfRule>
  </conditionalFormatting>
  <conditionalFormatting sqref="Q9:W9 Q18:W18 Q27:W27 Q36:W36">
    <cfRule type="cellIs" dxfId="0" priority="29" operator="equal">
      <formula>"Verificar sumas"</formula>
    </cfRule>
  </conditionalFormatting>
  <pageMargins left="0.78740157480314965" right="0.59055118110236227" top="0.55118110236220474" bottom="0.86614173228346458" header="0" footer="0"/>
  <pageSetup orientation="portrait" r:id="rId1"/>
  <headerFooter alignWithMargins="0"/>
  <rowBreaks count="1" manualBreakCount="1">
    <brk id="42"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RA_05</vt:lpstr>
      <vt:lpstr>5.15</vt:lpstr>
      <vt:lpstr>'5.15'!Área_de_impresión</vt:lpstr>
      <vt:lpstr>'5.15'!Títulos_a_imprimir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TORRES ZEMPOALTECA CASIMIRA</dc:creator>
  <cp:lastModifiedBy>Estadistica Soporte</cp:lastModifiedBy>
  <dcterms:created xsi:type="dcterms:W3CDTF">2024-03-06T21:38:49Z</dcterms:created>
  <dcterms:modified xsi:type="dcterms:W3CDTF">2025-02-18T22:48:09Z</dcterms:modified>
</cp:coreProperties>
</file>