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Downloads\"/>
    </mc:Choice>
  </mc:AlternateContent>
  <xr:revisionPtr revIDLastSave="0" documentId="13_ncr:1_{66F24EA6-C3EA-47D1-AE48-0E40C0F5BDF2}" xr6:coauthVersionLast="47" xr6:coauthVersionMax="47" xr10:uidLastSave="{00000000-0000-0000-0000-000000000000}"/>
  <bookViews>
    <workbookView xWindow="-120" yWindow="-120" windowWidth="20730" windowHeight="11760" firstSheet="1" activeTab="1" xr2:uid="{EE5A9C7E-CF9A-406B-88F2-049FF8E5A037}"/>
  </bookViews>
  <sheets>
    <sheet name="RA_05" sheetId="22" state="hidden" r:id="rId1"/>
    <sheet name="2.14" sheetId="32" r:id="rId2"/>
    <sheet name="2.15" sheetId="33" r:id="rId3"/>
    <sheet name="2.16" sheetId="34" r:id="rId4"/>
    <sheet name="2.17" sheetId="35" r:id="rId5"/>
  </sheets>
  <definedNames>
    <definedName name="__________________pie2">#REF!</definedName>
    <definedName name="__________________pie3">#REF!</definedName>
    <definedName name="_________________EDO50">#N/A</definedName>
    <definedName name="_________________EDO60">#REF!</definedName>
    <definedName name="_________________EDO70">#REF!</definedName>
    <definedName name="_________________EDO80">#REF!</definedName>
    <definedName name="_________________EDO90">#REF!</definedName>
    <definedName name="_________________MUN50">#N/A</definedName>
    <definedName name="_________________MUN60">#REF!</definedName>
    <definedName name="_________________MUN70">#REF!</definedName>
    <definedName name="_________________MUN80">#REF!</definedName>
    <definedName name="_________________MUN90">#REF!</definedName>
    <definedName name="_________________pie1">#REF!</definedName>
    <definedName name="_________________pie2">#REF!</definedName>
    <definedName name="_________________pie3">#REF!</definedName>
    <definedName name="________________EDO50">#N/A</definedName>
    <definedName name="________________EDO60">#REF!</definedName>
    <definedName name="________________EDO70">#REF!</definedName>
    <definedName name="________________EDO80">#REF!</definedName>
    <definedName name="________________EDO90">#REF!</definedName>
    <definedName name="________________MUN50">#N/A</definedName>
    <definedName name="________________MUN60">#REF!</definedName>
    <definedName name="________________MUN70">#REF!</definedName>
    <definedName name="________________MUN80">#REF!</definedName>
    <definedName name="________________MUN90">#REF!</definedName>
    <definedName name="________________pie1">#REF!</definedName>
    <definedName name="________________pie2">#REF!</definedName>
    <definedName name="________________pie3">#REF!</definedName>
    <definedName name="_______________EDO50">#N/A</definedName>
    <definedName name="_______________EDO60">#REF!</definedName>
    <definedName name="_______________EDO70">#REF!</definedName>
    <definedName name="_______________EDO80">#REF!</definedName>
    <definedName name="_______________EDO90">#REF!</definedName>
    <definedName name="_______________MUN50">#N/A</definedName>
    <definedName name="_______________MUN60">#REF!</definedName>
    <definedName name="_______________MUN70">#REF!</definedName>
    <definedName name="_______________MUN80">#REF!</definedName>
    <definedName name="_______________MUN90">#REF!</definedName>
    <definedName name="_______________pie1">#REF!</definedName>
    <definedName name="_______________pie2" localSheetId="0">#REF!</definedName>
    <definedName name="_______________pie2">#REF!</definedName>
    <definedName name="_______________pie3" localSheetId="0">#REF!</definedName>
    <definedName name="_______________pie3">#REF!</definedName>
    <definedName name="______________EDO50">#N/A</definedName>
    <definedName name="______________EDO60" localSheetId="0">#REF!</definedName>
    <definedName name="______________EDO60">#REF!</definedName>
    <definedName name="______________EDO70">#REF!</definedName>
    <definedName name="______________EDO80">#REF!</definedName>
    <definedName name="______________EDO90">#REF!</definedName>
    <definedName name="______________MUN50">#N/A</definedName>
    <definedName name="______________MUN60">#REF!</definedName>
    <definedName name="______________MUN70">#REF!</definedName>
    <definedName name="______________MUN80">#REF!</definedName>
    <definedName name="______________MUN90">#REF!</definedName>
    <definedName name="______________pie1">#REF!</definedName>
    <definedName name="______________pie2">#REF!</definedName>
    <definedName name="______________pie3">#REF!</definedName>
    <definedName name="_____________EDO50">#N/A</definedName>
    <definedName name="_____________EDO60">#REF!</definedName>
    <definedName name="_____________EDO70">#REF!</definedName>
    <definedName name="_____________EDO80">#REF!</definedName>
    <definedName name="_____________EDO90">#REF!</definedName>
    <definedName name="_____________MUN50">#N/A</definedName>
    <definedName name="_____________MUN60">#REF!</definedName>
    <definedName name="_____________MUN70">#REF!</definedName>
    <definedName name="_____________MUN80">#REF!</definedName>
    <definedName name="_____________MUN90">#REF!</definedName>
    <definedName name="_____________pie1">#REF!</definedName>
    <definedName name="_____________pie2">#REF!</definedName>
    <definedName name="_____________pie3">#REF!</definedName>
    <definedName name="____________EDO50">#N/A</definedName>
    <definedName name="____________EDO60">#REF!</definedName>
    <definedName name="____________EDO70">#REF!</definedName>
    <definedName name="____________EDO80">#REF!</definedName>
    <definedName name="____________EDO90">#REF!</definedName>
    <definedName name="____________MUN50">#N/A</definedName>
    <definedName name="____________MUN60">#REF!</definedName>
    <definedName name="____________MUN70">#REF!</definedName>
    <definedName name="____________MUN80">#REF!</definedName>
    <definedName name="____________MUN90">#REF!</definedName>
    <definedName name="____________pie1">#REF!</definedName>
    <definedName name="____________pie2">#REF!</definedName>
    <definedName name="____________pie3">#REF!</definedName>
    <definedName name="___________EDO50">#N/A</definedName>
    <definedName name="___________EDO60">#REF!</definedName>
    <definedName name="___________EDO70">#REF!</definedName>
    <definedName name="___________EDO80">#REF!</definedName>
    <definedName name="___________EDO90">#REF!</definedName>
    <definedName name="___________MUN50">#N/A</definedName>
    <definedName name="___________MUN60">#REF!</definedName>
    <definedName name="___________MUN70">#REF!</definedName>
    <definedName name="___________MUN80">#REF!</definedName>
    <definedName name="___________MUN90">#REF!</definedName>
    <definedName name="___________pie1">#REF!</definedName>
    <definedName name="___________pie2">#REF!</definedName>
    <definedName name="___________pie3">#REF!</definedName>
    <definedName name="__________EDO50">#N/A</definedName>
    <definedName name="__________EDO60">#REF!</definedName>
    <definedName name="__________EDO70">#REF!</definedName>
    <definedName name="__________EDO80">#REF!</definedName>
    <definedName name="__________EDO90">#REF!</definedName>
    <definedName name="__________MUN50">#N/A</definedName>
    <definedName name="__________MUN60">#REF!</definedName>
    <definedName name="__________MUN70">#REF!</definedName>
    <definedName name="__________MUN80">#REF!</definedName>
    <definedName name="__________MUN90">#REF!</definedName>
    <definedName name="__________pie1">#REF!</definedName>
    <definedName name="__________pie2">#REF!</definedName>
    <definedName name="__________pie3">#REF!</definedName>
    <definedName name="_________EDO50">#N/A</definedName>
    <definedName name="_________EDO60">#REF!</definedName>
    <definedName name="_________EDO70">#REF!</definedName>
    <definedName name="_________EDO80">#REF!</definedName>
    <definedName name="_________EDO90">#REF!</definedName>
    <definedName name="_________MUN50">#N/A</definedName>
    <definedName name="_________MUN60">#REF!</definedName>
    <definedName name="_________MUN70">#REF!</definedName>
    <definedName name="_________MUN80">#REF!</definedName>
    <definedName name="_________MUN90">#REF!</definedName>
    <definedName name="_________pie1">#REF!</definedName>
    <definedName name="_________pie2">#REF!</definedName>
    <definedName name="_________pie3">#REF!</definedName>
    <definedName name="________EDO50">#N/A</definedName>
    <definedName name="________EDO60">#REF!</definedName>
    <definedName name="________EDO70">#REF!</definedName>
    <definedName name="________EDO80">#REF!</definedName>
    <definedName name="________EDO90">#REF!</definedName>
    <definedName name="________MUN50">#N/A</definedName>
    <definedName name="________MUN60">#REF!</definedName>
    <definedName name="________MUN70">#REF!</definedName>
    <definedName name="________MUN80">#REF!</definedName>
    <definedName name="________MUN90">#REF!</definedName>
    <definedName name="________pie1">#REF!</definedName>
    <definedName name="________pie2">#REF!</definedName>
    <definedName name="________pie3">#REF!</definedName>
    <definedName name="_______EDO50">#N/A</definedName>
    <definedName name="_______EDO60">#REF!</definedName>
    <definedName name="_______EDO70">#REF!</definedName>
    <definedName name="_______EDO80">#REF!</definedName>
    <definedName name="_______EDO90">#REF!</definedName>
    <definedName name="_______MUN50">#N/A</definedName>
    <definedName name="_______MUN60">#REF!</definedName>
    <definedName name="_______MUN70">#REF!</definedName>
    <definedName name="_______MUN80">#REF!</definedName>
    <definedName name="_______MUN90">#REF!</definedName>
    <definedName name="_______pie1">#REF!</definedName>
    <definedName name="_______pie2">#REF!</definedName>
    <definedName name="_______pie3">#REF!</definedName>
    <definedName name="______EDO50">#N/A</definedName>
    <definedName name="______EDO60">#REF!</definedName>
    <definedName name="______EDO70">#REF!</definedName>
    <definedName name="______EDO80">#REF!</definedName>
    <definedName name="______EDO90">#REF!</definedName>
    <definedName name="______MUN50">#N/A</definedName>
    <definedName name="______MUN60">#REF!</definedName>
    <definedName name="______MUN70">#REF!</definedName>
    <definedName name="______MUN80">#REF!</definedName>
    <definedName name="______MUN90">#REF!</definedName>
    <definedName name="______pie1">#REF!</definedName>
    <definedName name="______pie2">#REF!</definedName>
    <definedName name="______pie3">#REF!</definedName>
    <definedName name="_____EDO50">#REF!</definedName>
    <definedName name="_____EDO60">#REF!</definedName>
    <definedName name="_____EDO70">#REF!</definedName>
    <definedName name="_____EDO80">#REF!</definedName>
    <definedName name="_____EDO90">#REF!</definedName>
    <definedName name="_____MUN50" localSheetId="0">#REF!</definedName>
    <definedName name="_____MUN50">#REF!</definedName>
    <definedName name="_____MUN60" localSheetId="0">#REF!</definedName>
    <definedName name="_____MUN60">#REF!</definedName>
    <definedName name="_____MUN70">#REF!</definedName>
    <definedName name="_____MUN80">#REF!</definedName>
    <definedName name="_____MUN90">#REF!</definedName>
    <definedName name="_____pie1" localSheetId="0">#REF!</definedName>
    <definedName name="_____pie1">#REF!</definedName>
    <definedName name="_____pie2">#REF!</definedName>
    <definedName name="_____pie3">#REF!</definedName>
    <definedName name="____EDO50">#REF!</definedName>
    <definedName name="____EDO60">#REF!</definedName>
    <definedName name="____EDO70">#REF!</definedName>
    <definedName name="____EDO80">#REF!</definedName>
    <definedName name="____EDO90">#REF!</definedName>
    <definedName name="____MUN50" localSheetId="0">#REF!</definedName>
    <definedName name="____MUN50">#REF!</definedName>
    <definedName name="____MUN60" localSheetId="0">#REF!</definedName>
    <definedName name="____MUN60">#REF!</definedName>
    <definedName name="____MUN70">#REF!</definedName>
    <definedName name="____MUN80">#REF!</definedName>
    <definedName name="____MUN90">#REF!</definedName>
    <definedName name="____pie1" localSheetId="0">#REF!</definedName>
    <definedName name="____pie1">#REF!</definedName>
    <definedName name="____pie2">#REF!</definedName>
    <definedName name="____pie3">#REF!</definedName>
    <definedName name="___EDO50">#REF!</definedName>
    <definedName name="___EDO60">#REF!</definedName>
    <definedName name="___EDO70">#REF!</definedName>
    <definedName name="___EDO80">#REF!</definedName>
    <definedName name="___EDO90">#REF!</definedName>
    <definedName name="___MUN50" localSheetId="0">#REF!</definedName>
    <definedName name="___MUN50">#REF!</definedName>
    <definedName name="___MUN60" localSheetId="0">#REF!</definedName>
    <definedName name="___MUN60">#REF!</definedName>
    <definedName name="___MUN70">#REF!</definedName>
    <definedName name="___MUN80">#REF!</definedName>
    <definedName name="___MUN90">#REF!</definedName>
    <definedName name="___pie1" localSheetId="0">#REF!</definedName>
    <definedName name="___pie1">#REF!</definedName>
    <definedName name="___pie2">#REF!</definedName>
    <definedName name="___pie3">#REF!</definedName>
    <definedName name="__EDO50">#REF!</definedName>
    <definedName name="__EDO60">#REF!</definedName>
    <definedName name="__EDO70">#REF!</definedName>
    <definedName name="__EDO80">#REF!</definedName>
    <definedName name="__EDO90">#REF!</definedName>
    <definedName name="__MUN50" localSheetId="0">#REF!</definedName>
    <definedName name="__MUN50">#REF!</definedName>
    <definedName name="__MUN60" localSheetId="0">#REF!</definedName>
    <definedName name="__MUN60">#REF!</definedName>
    <definedName name="__MUN70">#REF!</definedName>
    <definedName name="__MUN80">#REF!</definedName>
    <definedName name="__MUN90">#REF!</definedName>
    <definedName name="__pie1" localSheetId="0">#REF!</definedName>
    <definedName name="__pie1">#REF!</definedName>
    <definedName name="__pie2">#REF!</definedName>
    <definedName name="__pie3">#REF!</definedName>
    <definedName name="_EDO50">#REF!</definedName>
    <definedName name="_EDO60">#REF!</definedName>
    <definedName name="_EDO70">#REF!</definedName>
    <definedName name="_EDO80">#REF!</definedName>
    <definedName name="_EDO90">#REF!</definedName>
    <definedName name="_MUN50" localSheetId="0">#REF!</definedName>
    <definedName name="_MUN50">#REF!</definedName>
    <definedName name="_MUN60" localSheetId="0">#REF!</definedName>
    <definedName name="_MUN60">#REF!</definedName>
    <definedName name="_MUN70" localSheetId="0">#REF!</definedName>
    <definedName name="_MUN70">#REF!</definedName>
    <definedName name="_MUN80" localSheetId="0">#REF!</definedName>
    <definedName name="_MUN80">#REF!</definedName>
    <definedName name="_MUN90" localSheetId="0">#REF!</definedName>
    <definedName name="_MUN90">#REF!</definedName>
    <definedName name="_pie1" localSheetId="0">#REF!</definedName>
    <definedName name="_pie1">#REF!</definedName>
    <definedName name="_pie2">#REF!</definedName>
    <definedName name="_pie3">#REF!</definedName>
    <definedName name="A_impresión_IM">#REF!</definedName>
    <definedName name="AGRDOS">#REF!</definedName>
    <definedName name="AGRUNO">#REF!</definedName>
    <definedName name="_xlnm.Print_Area" localSheetId="0">#REF!</definedName>
    <definedName name="_xlnm.Print_Area">#REF!</definedName>
    <definedName name="bo_anio" localSheetId="0">#REF!</definedName>
    <definedName name="bo_anio">#REF!</definedName>
    <definedName name="bo_des">#REF!</definedName>
    <definedName name="bo_ref_anio">#REF!</definedName>
    <definedName name="bo_ref_ind">#REF!</definedName>
    <definedName name="bo_ref_nal">#REF!</definedName>
    <definedName name="br_anio">#REF!</definedName>
    <definedName name="br_des">#REF!</definedName>
    <definedName name="br_ref_anio">#REF!</definedName>
    <definedName name="br_ref_ind">#REF!</definedName>
    <definedName name="br_ref_nal">#REF!</definedName>
    <definedName name="central">"Imagen 14"</definedName>
    <definedName name="Consulta17" localSheetId="0">#REF!</definedName>
    <definedName name="Consulta17">#REF!</definedName>
    <definedName name="Consulta9">#REF!</definedName>
    <definedName name="encabezado">#REF!</definedName>
    <definedName name="encabezado1">#REF!</definedName>
    <definedName name="encabezado2">#REF!</definedName>
    <definedName name="encabezado3">#REF!</definedName>
    <definedName name="ent_sig">#REF!</definedName>
    <definedName name="ent_sigla">#REF!</definedName>
    <definedName name="est_elim">#REF!</definedName>
    <definedName name="est_real">#REF!</definedName>
    <definedName name="fffff">#REF!</definedName>
    <definedName name="ind" localSheetId="0">#REF!</definedName>
    <definedName name="ind">#REF!</definedName>
    <definedName name="ind_cve">#REF!</definedName>
    <definedName name="ini_gra">#REF!</definedName>
    <definedName name="inicio">#REF!</definedName>
    <definedName name="inicio1">#REF!</definedName>
    <definedName name="inicio2">#REF!</definedName>
    <definedName name="inicio3">#REF!</definedName>
    <definedName name="l">#REF!</definedName>
    <definedName name="lo_anio" localSheetId="0">#REF!</definedName>
    <definedName name="lo_anio">#REF!</definedName>
    <definedName name="lo_des">#REF!</definedName>
    <definedName name="lo_ref_anio">#REF!</definedName>
    <definedName name="lo_ref_ind">#REF!</definedName>
    <definedName name="lr_anio">#REF!</definedName>
    <definedName name="lr_des">#REF!</definedName>
    <definedName name="lr_ref_anio">#REF!</definedName>
    <definedName name="lr_ref_ind">#REF!</definedName>
    <definedName name="nuevo">#REF!</definedName>
    <definedName name="ñ">#REF!</definedName>
    <definedName name="peccuatro">#REF!</definedName>
    <definedName name="pectres">#REF!</definedName>
    <definedName name="pie">#REF!</definedName>
    <definedName name="ppp">#REF!</definedName>
    <definedName name="Print_Area" localSheetId="0">#REF!</definedName>
    <definedName name="Print_Area">#REF!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8" i="22" l="1"/>
  <c r="E79" i="22" l="1"/>
  <c r="G63" i="22"/>
  <c r="G62" i="22"/>
  <c r="G8" i="22"/>
  <c r="H77" i="22"/>
  <c r="G77" i="22"/>
  <c r="D77" i="22"/>
  <c r="G76" i="22"/>
  <c r="D76" i="22"/>
  <c r="H75" i="22"/>
  <c r="G75" i="22"/>
  <c r="D75" i="22"/>
  <c r="G74" i="22"/>
  <c r="D74" i="22"/>
  <c r="G73" i="22"/>
  <c r="D73" i="22"/>
  <c r="H72" i="22"/>
  <c r="G72" i="22"/>
  <c r="D72" i="22"/>
  <c r="G71" i="22"/>
  <c r="D71" i="22"/>
  <c r="H70" i="22"/>
  <c r="G70" i="22"/>
  <c r="D70" i="22"/>
  <c r="H69" i="22"/>
  <c r="G69" i="22"/>
  <c r="D69" i="22"/>
  <c r="H68" i="22"/>
  <c r="G68" i="22"/>
  <c r="I67" i="22"/>
  <c r="H67" i="22"/>
  <c r="D67" i="22"/>
  <c r="G59" i="22"/>
  <c r="D59" i="22"/>
  <c r="G20" i="22"/>
  <c r="D20" i="22"/>
  <c r="G12" i="22"/>
  <c r="D12" i="22"/>
  <c r="G18" i="22"/>
  <c r="E20" i="22" l="1"/>
  <c r="E12" i="22"/>
  <c r="E73" i="22"/>
  <c r="E71" i="22"/>
  <c r="E68" i="22"/>
  <c r="E75" i="22"/>
  <c r="E74" i="22"/>
  <c r="E69" i="22"/>
  <c r="E76" i="22"/>
  <c r="E59" i="22"/>
  <c r="E77" i="22"/>
  <c r="E72" i="22"/>
  <c r="E70" i="22"/>
  <c r="D4" i="22" l="1"/>
  <c r="G67" i="22" l="1"/>
  <c r="E67" i="22" s="1"/>
  <c r="G4" i="22"/>
  <c r="E4" i="22" s="1"/>
  <c r="G65" i="22"/>
  <c r="D65" i="22"/>
  <c r="G64" i="22"/>
  <c r="D64" i="22"/>
  <c r="D62" i="22"/>
  <c r="E62" i="22" s="1"/>
  <c r="D60" i="22"/>
  <c r="G58" i="22"/>
  <c r="D58" i="22"/>
  <c r="G55" i="22"/>
  <c r="D55" i="22"/>
  <c r="G54" i="22"/>
  <c r="D54" i="22"/>
  <c r="G53" i="22"/>
  <c r="D53" i="22"/>
  <c r="G52" i="22"/>
  <c r="D52" i="22"/>
  <c r="D50" i="22"/>
  <c r="D49" i="22"/>
  <c r="D48" i="22"/>
  <c r="D47" i="22"/>
  <c r="D46" i="22"/>
  <c r="D45" i="22"/>
  <c r="D44" i="22"/>
  <c r="D43" i="22"/>
  <c r="D42" i="22"/>
  <c r="D41" i="22"/>
  <c r="D40" i="22"/>
  <c r="D39" i="22"/>
  <c r="D36" i="22"/>
  <c r="D35" i="22"/>
  <c r="D34" i="22"/>
  <c r="D33" i="22"/>
  <c r="D32" i="22"/>
  <c r="D31" i="22"/>
  <c r="D30" i="22"/>
  <c r="D29" i="22"/>
  <c r="D28" i="22"/>
  <c r="D27" i="22"/>
  <c r="D26" i="22"/>
  <c r="D25" i="22"/>
  <c r="D24" i="22"/>
  <c r="D23" i="22"/>
  <c r="D19" i="22"/>
  <c r="D18" i="22"/>
  <c r="D17" i="22"/>
  <c r="G15" i="22"/>
  <c r="G11" i="22"/>
  <c r="D11" i="22"/>
  <c r="G10" i="22"/>
  <c r="D10" i="22"/>
  <c r="G9" i="22"/>
  <c r="D9" i="22"/>
  <c r="D8" i="22"/>
  <c r="D7" i="22"/>
  <c r="G6" i="22"/>
  <c r="D6" i="22"/>
  <c r="D5" i="22"/>
  <c r="E64" i="22" l="1"/>
  <c r="E11" i="22"/>
  <c r="E6" i="22"/>
  <c r="E58" i="22"/>
  <c r="E10" i="22"/>
  <c r="D15" i="22"/>
  <c r="G50" i="22"/>
  <c r="G61" i="22"/>
  <c r="G51" i="22"/>
  <c r="D14" i="22"/>
  <c r="E14" i="22" s="1"/>
  <c r="E53" i="22"/>
  <c r="E18" i="22"/>
  <c r="E52" i="22"/>
  <c r="E54" i="22"/>
  <c r="E55" i="22"/>
  <c r="E9" i="22"/>
  <c r="E65" i="22"/>
  <c r="G60" i="22"/>
  <c r="D16" i="22"/>
  <c r="E60" i="22" l="1"/>
  <c r="E50" i="22"/>
  <c r="E15" i="22"/>
  <c r="D56" i="22" l="1"/>
  <c r="D63" i="22"/>
  <c r="G7" i="22"/>
  <c r="G46" i="22"/>
  <c r="G42" i="22"/>
  <c r="G36" i="22"/>
  <c r="G32" i="22"/>
  <c r="G28" i="22"/>
  <c r="G24" i="22"/>
  <c r="G17" i="22"/>
  <c r="G40" i="22"/>
  <c r="G19" i="22"/>
  <c r="G43" i="22"/>
  <c r="G29" i="22"/>
  <c r="G44" i="22"/>
  <c r="G26" i="22"/>
  <c r="G47" i="22"/>
  <c r="G25" i="22"/>
  <c r="G49" i="22"/>
  <c r="G45" i="22"/>
  <c r="G41" i="22"/>
  <c r="G35" i="22"/>
  <c r="G31" i="22"/>
  <c r="G27" i="22"/>
  <c r="G23" i="22"/>
  <c r="G16" i="22"/>
  <c r="G48" i="22"/>
  <c r="G34" i="22"/>
  <c r="G30" i="22"/>
  <c r="G56" i="22"/>
  <c r="G39" i="22"/>
  <c r="G33" i="22"/>
  <c r="E26" i="22" l="1"/>
  <c r="E31" i="22"/>
  <c r="E32" i="22"/>
  <c r="E35" i="22"/>
  <c r="E30" i="22"/>
  <c r="E41" i="22"/>
  <c r="E43" i="22"/>
  <c r="E42" i="22"/>
  <c r="E48" i="22"/>
  <c r="E49" i="22"/>
  <c r="E40" i="22"/>
  <c r="E8" i="22"/>
  <c r="E16" i="22"/>
  <c r="E25" i="22"/>
  <c r="E17" i="22"/>
  <c r="E33" i="22"/>
  <c r="E27" i="22"/>
  <c r="E28" i="22"/>
  <c r="E39" i="22"/>
  <c r="E44" i="22"/>
  <c r="E7" i="22"/>
  <c r="E29" i="22"/>
  <c r="E36" i="22"/>
  <c r="E34" i="22"/>
  <c r="E45" i="22"/>
  <c r="E19" i="22"/>
  <c r="E46" i="22"/>
  <c r="E23" i="22"/>
  <c r="E47" i="22"/>
  <c r="E24" i="22"/>
  <c r="E63" i="22"/>
  <c r="E56" i="22"/>
  <c r="G5" i="22"/>
  <c r="D61" i="22"/>
  <c r="D51" i="22"/>
  <c r="E61" i="22" l="1"/>
  <c r="E5" i="22"/>
  <c r="E51" i="22"/>
</calcChain>
</file>

<file path=xl/sharedStrings.xml><?xml version="1.0" encoding="utf-8"?>
<sst xmlns="http://schemas.openxmlformats.org/spreadsheetml/2006/main" count="518" uniqueCount="233">
  <si>
    <t>Unidades médicas en servicio de las instituciones del sector público de salud</t>
  </si>
  <si>
    <t>Total</t>
  </si>
  <si>
    <t>Estado</t>
  </si>
  <si>
    <t>Amaxac de Guerrero</t>
  </si>
  <si>
    <t>Apetatitlán de Antonio Carvajal</t>
  </si>
  <si>
    <t>Apizaco</t>
  </si>
  <si>
    <t>Atlangatepec</t>
  </si>
  <si>
    <t>Atltzayanca</t>
  </si>
  <si>
    <t>Benito Juárez</t>
  </si>
  <si>
    <t>Calpulalpan</t>
  </si>
  <si>
    <t>Chiautempan</t>
  </si>
  <si>
    <t>Contla de Juan Cuamatzi</t>
  </si>
  <si>
    <t>Cuapiaxtla</t>
  </si>
  <si>
    <t>Cuaxomulco</t>
  </si>
  <si>
    <t>El Carmen Tequexquitla</t>
  </si>
  <si>
    <t>Emiliano Zapata</t>
  </si>
  <si>
    <t>Españita</t>
  </si>
  <si>
    <t>Huamantla</t>
  </si>
  <si>
    <t>Hueyotlipan</t>
  </si>
  <si>
    <t>Ixtacuixtla de Mariano Matamoros</t>
  </si>
  <si>
    <t>Ixtenco</t>
  </si>
  <si>
    <t>La Magdalena Tlaltelulco</t>
  </si>
  <si>
    <t>Lázaro Cárdenas</t>
  </si>
  <si>
    <t>Mazatecochco de José María Morelos</t>
  </si>
  <si>
    <t>Muñoz de Domingo Arenas</t>
  </si>
  <si>
    <t>Nanacamilpa de Mariano Arista</t>
  </si>
  <si>
    <t>Natívitas</t>
  </si>
  <si>
    <t>Panotla</t>
  </si>
  <si>
    <t>Papalotla de Xicohténcatl</t>
  </si>
  <si>
    <t>San Damián Texóloc</t>
  </si>
  <si>
    <t>San Francisco Tetlanohcan</t>
  </si>
  <si>
    <t>San Jerónimo Zacualpan</t>
  </si>
  <si>
    <t>San José Teacalco</t>
  </si>
  <si>
    <t>San Juan Huactzinco</t>
  </si>
  <si>
    <t>San Lorenzo Axocomanitla</t>
  </si>
  <si>
    <t>San Lucas Tecopilco</t>
  </si>
  <si>
    <t>San Pablo del Monte</t>
  </si>
  <si>
    <t>Sanctórum de Lázaro Cárdenas</t>
  </si>
  <si>
    <t>Santa Ana Nopalucan</t>
  </si>
  <si>
    <t>Santa Apolonia Teacalco</t>
  </si>
  <si>
    <t>Santa Catarina Ayometla</t>
  </si>
  <si>
    <t>Santa Cruz Quilehtla</t>
  </si>
  <si>
    <t>Santa Cruz Tlaxcala</t>
  </si>
  <si>
    <t>Santa Isabel Xiloxoxtla</t>
  </si>
  <si>
    <t>Tenancingo</t>
  </si>
  <si>
    <t>Teolocholco</t>
  </si>
  <si>
    <t>Tepetitla de Lardizábal</t>
  </si>
  <si>
    <t>Tepeyanco</t>
  </si>
  <si>
    <t>Terrenate</t>
  </si>
  <si>
    <t>Tetla de la Solidaridad</t>
  </si>
  <si>
    <t>Tetlatlahuca</t>
  </si>
  <si>
    <t>Tlaxcala</t>
  </si>
  <si>
    <t>Tlaxco</t>
  </si>
  <si>
    <t>Tocatlán</t>
  </si>
  <si>
    <t>Totolac</t>
  </si>
  <si>
    <t>Tzompantepec</t>
  </si>
  <si>
    <t>Xaloztoc</t>
  </si>
  <si>
    <t>Xaltocan</t>
  </si>
  <si>
    <t>Xicohtzinco</t>
  </si>
  <si>
    <t>Yauhquemehcan</t>
  </si>
  <si>
    <t>Zacatelco</t>
  </si>
  <si>
    <t>Ziltlaltépec de Trinidad Sánchez Santos</t>
  </si>
  <si>
    <t>Fuente:</t>
  </si>
  <si>
    <t>Población derechohabiente de las instituciones del sector público de salud</t>
  </si>
  <si>
    <t>Municipio</t>
  </si>
  <si>
    <t>a/</t>
  </si>
  <si>
    <t>Acuamanala de Miguel Hidalgo</t>
  </si>
  <si>
    <t>Recursos humanos de las instituciones del sector público de salud</t>
  </si>
  <si>
    <t>Personal médico</t>
  </si>
  <si>
    <t>c/</t>
  </si>
  <si>
    <t>Consultorios</t>
  </si>
  <si>
    <t>Laboratorios</t>
  </si>
  <si>
    <t xml:space="preserve">Principales servicios otorgados en las instituciones del sector público de salud </t>
  </si>
  <si>
    <t>b/</t>
  </si>
  <si>
    <t>Estudios de diagnóstico</t>
  </si>
  <si>
    <t>Sesiones de tratamiento</t>
  </si>
  <si>
    <t>III. Congruencia de totales para una misma categoría o indicador detallado en distintos cuadros</t>
  </si>
  <si>
    <t>5.5 = 5.4</t>
  </si>
  <si>
    <t>Consultas externas otorgadas</t>
  </si>
  <si>
    <t>5.9 = 5.10</t>
  </si>
  <si>
    <t>Estudios realizados por los servicios auxiliares de diagnóstico</t>
  </si>
  <si>
    <t>5.9 = 5.11</t>
  </si>
  <si>
    <t>Egresos hospitalarios</t>
  </si>
  <si>
    <t>5.9 = 5.17</t>
  </si>
  <si>
    <t>Defunciones hospitalarias</t>
  </si>
  <si>
    <t>5.9 = 5.19</t>
  </si>
  <si>
    <t>5.9 = 5.12</t>
  </si>
  <si>
    <t>Dosis de biológicos aplicadas</t>
  </si>
  <si>
    <t>5.9 = 5.13</t>
  </si>
  <si>
    <t>Consultas y atenciones del servicio de planificación familiar</t>
  </si>
  <si>
    <t>5.9 = 5.14</t>
  </si>
  <si>
    <t xml:space="preserve">IV. Relación lógica entre las categorías y/o indicadores </t>
  </si>
  <si>
    <t>Población usuaria de los servicios médicos de las instituciones del sector público de salud</t>
  </si>
  <si>
    <t>5.3 “ 5.2</t>
  </si>
  <si>
    <t>5.3 “ 5.5</t>
  </si>
  <si>
    <t>Personal médico de las instituciones del sector público de salud</t>
  </si>
  <si>
    <t>5.3 “ 5.6</t>
  </si>
  <si>
    <t>5.4 “ 5.6</t>
  </si>
  <si>
    <t>5.5 “ 5.4</t>
  </si>
  <si>
    <t>5.5 “ 5.6</t>
  </si>
  <si>
    <t xml:space="preserve">Principales recursos materiales de las unidades médicas en servicio de las instituciones del sector público de salud </t>
  </si>
  <si>
    <t>5.8 “ 5.6</t>
  </si>
  <si>
    <t>(todas las categorías que presente el formato)</t>
  </si>
  <si>
    <t xml:space="preserve">  </t>
  </si>
  <si>
    <t xml:space="preserve">Camas censables </t>
  </si>
  <si>
    <t xml:space="preserve">Camas no censables </t>
  </si>
  <si>
    <t xml:space="preserve">Incubadoras </t>
  </si>
  <si>
    <t xml:space="preserve">Ambulancias </t>
  </si>
  <si>
    <t xml:space="preserve">Áreas de urgencias </t>
  </si>
  <si>
    <t xml:space="preserve">Áreas de terapia intensiva </t>
  </si>
  <si>
    <t xml:space="preserve">Gabinetes de radiología </t>
  </si>
  <si>
    <t xml:space="preserve">Equipos de rayos X (móviles o fijos) </t>
  </si>
  <si>
    <t xml:space="preserve">Quirófanos </t>
  </si>
  <si>
    <t xml:space="preserve">Salas de expulsión </t>
  </si>
  <si>
    <t xml:space="preserve">Bancos de sangre </t>
  </si>
  <si>
    <t xml:space="preserve">Farmacias </t>
  </si>
  <si>
    <t>5.9 “ 5.6</t>
  </si>
  <si>
    <t>Consultas externas otorgadas en las instituciones del sector público de salud</t>
  </si>
  <si>
    <t>5.9 “ 5.3</t>
  </si>
  <si>
    <t>Población usuaria de los servicios médicos en las instituciones del sector público de salud</t>
  </si>
  <si>
    <t>5.10 " 5.3</t>
  </si>
  <si>
    <t>Intervenciones quirúrgicas realizadas en las instituciones del sector público de salud</t>
  </si>
  <si>
    <t>5.9 “ 5.8</t>
  </si>
  <si>
    <t>Quirófanos de las unidades médicas en servicio de las instituciones del sector público de salud</t>
  </si>
  <si>
    <t>Partos atendidos en las instituciones del sector público de salud</t>
  </si>
  <si>
    <t>Salas de expulsión en las unidades médicas en servicio de las instituciones del sector público de salud</t>
  </si>
  <si>
    <t>Personas atendidas en los servicios auxiliares de diagnóstico de las instituciones del sector público de salud</t>
  </si>
  <si>
    <t>5.11 “ 5.11</t>
  </si>
  <si>
    <t>Estudios realizados por los servicios auxiliares de diagnóstico de las instituciones del sector público de salud</t>
  </si>
  <si>
    <t>Personas atendidas en los servicios auxiliares de tratamiento de las instituciones del sector público de salud</t>
  </si>
  <si>
    <t>5.12 “ 5.12</t>
  </si>
  <si>
    <t>Sesiones practicadas en los servicios auxiliares de tratamiento de las instituciones del sector público de salud</t>
  </si>
  <si>
    <t>Egresos hospitalarios en las instituciones del sector público de salud</t>
  </si>
  <si>
    <t>5.17 “ 5.6</t>
  </si>
  <si>
    <t>Unidades médicas de hospitalización general y/o especializada en las instituciones del sector público de salud</t>
  </si>
  <si>
    <r>
      <t>V.</t>
    </r>
    <r>
      <rPr>
        <b/>
        <sz val="7"/>
        <rFont val="Times New Roman"/>
        <family val="1"/>
      </rPr>
      <t xml:space="preserve">             </t>
    </r>
    <r>
      <rPr>
        <b/>
        <sz val="9"/>
        <rFont val="Arial"/>
        <family val="2"/>
      </rPr>
      <t>Relación cuantitativa esperada entre las categorías o indicadores contenidos en los Formatos tipo</t>
    </r>
    <r>
      <rPr>
        <sz val="7"/>
        <rFont val="Arial"/>
        <family val="2"/>
      </rPr>
      <t xml:space="preserve"> </t>
    </r>
  </si>
  <si>
    <t>5.4 &gt;  5.5</t>
  </si>
  <si>
    <t>5.9 &gt;  5.3</t>
  </si>
  <si>
    <t>5.10 &gt;  5.3</t>
  </si>
  <si>
    <t>5.9 &gt;  5.19</t>
  </si>
  <si>
    <t>Defunciones hospitalarias en las instituciones del sector público de salud</t>
  </si>
  <si>
    <t>5.17 &gt;  5.19</t>
  </si>
  <si>
    <t>5.11 &gt;  5.11</t>
  </si>
  <si>
    <t>Sesiones de tratamiento practicadas otorgadas de las instituciones del sector público de salud</t>
  </si>
  <si>
    <t>5.12 &gt;  5.12</t>
  </si>
  <si>
    <t>5.10 “ 5.3</t>
  </si>
  <si>
    <t xml:space="preserve">Consultas externas </t>
  </si>
  <si>
    <t xml:space="preserve">Sesiones de tratamiento </t>
  </si>
  <si>
    <t xml:space="preserve">Egresos hospitalarios e/ </t>
  </si>
  <si>
    <t xml:space="preserve">Intervenciones quirúrgicas </t>
  </si>
  <si>
    <t xml:space="preserve">Defunciones hospitalarias f/ </t>
  </si>
  <si>
    <t xml:space="preserve">Partos atendidos </t>
  </si>
  <si>
    <t xml:space="preserve">Abortos registrados </t>
  </si>
  <si>
    <t xml:space="preserve">Dosis de biológicos aplicadas </t>
  </si>
  <si>
    <t xml:space="preserve">Pláticas de educación para la salud </t>
  </si>
  <si>
    <t xml:space="preserve">Consultas y atenciones de planificación familiar g/ </t>
  </si>
  <si>
    <t>5.30 = 5.31</t>
  </si>
  <si>
    <t>Consultas externas otorgadas por la SSA en la entidad en el Seguro Popular</t>
  </si>
  <si>
    <t>5.7 “ 5.7</t>
  </si>
  <si>
    <t>Casas de salud coordinadas por la SSA en la entidad</t>
  </si>
  <si>
    <t>5.7 &lt;  5.7</t>
  </si>
  <si>
    <t>Técnicas en salud coordinadas por la SSA en la entidad</t>
  </si>
  <si>
    <t>5.9=5.10=5.30=5.31</t>
  </si>
  <si>
    <t>Consultas externas (C 5.9, 5.10, 5.30 y 5.31)</t>
  </si>
  <si>
    <t>5.9= 5.11=5.30</t>
  </si>
  <si>
    <t>Estudios de diagnóstico (C 5.9, 5.11 y 5.30)</t>
  </si>
  <si>
    <t>5.9= 5.12=5.30</t>
  </si>
  <si>
    <t>Sesiones de tratamiento (C 5.9, 5.12 y 5.30)</t>
  </si>
  <si>
    <t>5.9= 5.17=5.30</t>
  </si>
  <si>
    <t>Egresos hospitalarios e/  (C 5.9, 5.17 y 5.30)</t>
  </si>
  <si>
    <t>5.9=5.30</t>
  </si>
  <si>
    <t>Intervenciones quirúrgicas (c 5.9 y 5.30)</t>
  </si>
  <si>
    <t>5.9=5.19=5.30</t>
  </si>
  <si>
    <t>Defunciones hospitalarias f/ (C 5.9, 5.19 y 5.30)</t>
  </si>
  <si>
    <t>Partos atendidos (C 5.9 y 5.30)</t>
  </si>
  <si>
    <t>Abortos registrados (C 5.9 y 5.30)</t>
  </si>
  <si>
    <t>5.9=5.13=5.30</t>
  </si>
  <si>
    <t>Dosis de biológicos aplicadas  (C 5.9, 5.13 y 5.30)</t>
  </si>
  <si>
    <t>Pláticas de educación para la salud (C 5.9 y 5.30)</t>
  </si>
  <si>
    <t>5.9, 5.14 = 5.30</t>
  </si>
  <si>
    <t>Consultas y atenciones de planificación familiar g/ (C 5.9, 5.14 y 5.30)</t>
  </si>
  <si>
    <t>MN-ING</t>
  </si>
  <si>
    <t>Asimismo, deberá vigilarse que el número de defunciones para una determinada causa no sea mayor al de egresos del diagnóstico correspondiente, es decir por ejemplo que las defunciones por tumores no debe ser mayor a los egresos por ese mismo diagnóstico."
Es decir Egresos Hospitalarios&gt;Defunciones por cada causa.</t>
  </si>
  <si>
    <t>5.17&gt;5.19</t>
  </si>
  <si>
    <t>RELACIÓN DE CUADROS Y VERIFICACIÓN DE INCONSISTENCIAS 
RELACIONES ANALITICAS SSA</t>
  </si>
  <si>
    <t>Nota:</t>
  </si>
  <si>
    <t>Datos referidos al 31 de diciembre.</t>
  </si>
  <si>
    <t xml:space="preserve">Denuncias ambientales por nivel y autoridad de competencia  </t>
  </si>
  <si>
    <t>Cuadro 2.14</t>
  </si>
  <si>
    <t>Nivel
      Autoridad</t>
  </si>
  <si>
    <t>Pendientes del año anterior</t>
  </si>
  <si>
    <t>Recibidas</t>
  </si>
  <si>
    <t>Concluidas</t>
  </si>
  <si>
    <t>En trámite</t>
  </si>
  <si>
    <t>Estatal</t>
  </si>
  <si>
    <t>OPD SALUD DE TLAXCALA</t>
  </si>
  <si>
    <t>Se refiere a las denuncias ciudadanas por hechos, actos u omisiones que producen o pueden producir desequilibrios ecológicos o daños al ambiente o a los recursos naturales, o contravengan las disposiciones de las Leyes y demás ordenamientos que regulen materias relacionadas con la protección del ambiente y la preservación y restauración del equilibrio ecológico. El trámite o conclusión de los expedientes puede incluir denuncias recibidas en años anteriores.</t>
  </si>
  <si>
    <t>Datos referidos al 1 de enero.</t>
  </si>
  <si>
    <t>La[s] dependencia[s] responsable[s] [es] [son] [la PROFEPA] [.] [,] [y] [la CONAGUA] [.] [,] [y] [la CONAFOR] [.] [y] [la CONANP.]</t>
  </si>
  <si>
    <t>&lt;PROFEPA, Delegación en el Estado. &lt;   &gt;; &lt;   &gt;.&gt;</t>
  </si>
  <si>
    <t>&lt;Secretaría de Ecología del Gobierno del Estado. &lt;   &gt;; &lt;   &gt;.&gt;</t>
  </si>
  <si>
    <t>H. Ayuntamientos del Estado.</t>
  </si>
  <si>
    <t>Denuncias recibidas en materia ambiental por nivel y autoridad</t>
  </si>
  <si>
    <t>Cuadro 2.15</t>
  </si>
  <si>
    <t>de competencia según principal materia regulada</t>
  </si>
  <si>
    <t>[Atmósfera]</t>
  </si>
  <si>
    <t>[Agua]</t>
  </si>
  <si>
    <t>[Suelo]</t>
  </si>
  <si>
    <t>[Flora
silvestre]</t>
  </si>
  <si>
    <t>[Fauna 
 silvestre]</t>
  </si>
  <si>
    <t>[Forestal]</t>
  </si>
  <si>
    <t>[Especies marinas protegidas]</t>
  </si>
  <si>
    <t>[Ordenamiento ecológico
e impacto ambiental]</t>
  </si>
  <si>
    <t>[Zona federal
marítimo terrestre]</t>
  </si>
  <si>
    <t>[Otras]</t>
  </si>
  <si>
    <t>Una denuncia puede referir a más de una materia regulada a la vez; sin embargo, para evitar duplicaciones, el cuadro considera únicamente la principal por cada denuncia, conforme al criterio de la fuente.</t>
  </si>
  <si>
    <t>Denuncias recibidas en materia ambiental por municipio</t>
  </si>
  <si>
    <t>Cuadro 2.16</t>
  </si>
  <si>
    <t>según principal materia regulada</t>
  </si>
  <si>
    <t>[Fauna 
silvestre]</t>
  </si>
  <si>
    <t xml:space="preserve">Denuncias concluidas en materia ambiental por motivo de la conclusión </t>
  </si>
  <si>
    <t>Cuadro 2.17</t>
  </si>
  <si>
    <t>Motivo de la conclusión</t>
  </si>
  <si>
    <t>[Flora 
silvestre]</t>
  </si>
  <si>
    <t>[Fauna silvestre]</t>
  </si>
  <si>
    <t>Se dictó recomendación</t>
  </si>
  <si>
    <t>No existen contravenciones 
a la normatividad</t>
  </si>
  <si>
    <t>Falta de interés del denunciante</t>
  </si>
  <si>
    <t>Haberse dictado acuerdo de acumulación de expedientes</t>
  </si>
  <si>
    <t>Conciliación de las partes</t>
  </si>
  <si>
    <t>Emisión de una resolución derivada  del procedimiento de inspección</t>
  </si>
  <si>
    <t>Desistimiento del denunciante</t>
  </si>
  <si>
    <t>[Otros]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</si>
</sst>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 ###\ ###\ ##0"/>
  </numFmts>
  <fonts count="17">
    <font>
      <sz val="8"/>
      <color theme="1"/>
      <name val="Arial"/>
      <family val="2"/>
    </font>
    <font>
      <sz val="11"/>
      <color theme="1"/>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sz val="8"/>
      <name val="Arial"/>
      <family val="2"/>
    </font>
    <font>
      <b/>
      <sz val="10"/>
      <name val="Arial"/>
      <family val="2"/>
    </font>
    <font>
      <b/>
      <sz val="9"/>
      <name val="Arial"/>
      <family val="2"/>
    </font>
    <font>
      <sz val="8"/>
      <color rgb="FFFF0000"/>
      <name val="Arial"/>
      <family val="2"/>
    </font>
    <font>
      <b/>
      <sz val="8"/>
      <name val="Arial"/>
      <family val="2"/>
    </font>
    <font>
      <b/>
      <sz val="8"/>
      <color theme="1"/>
      <name val="Arial"/>
      <family val="2"/>
    </font>
    <font>
      <b/>
      <sz val="7"/>
      <name val="Arial"/>
      <family val="2"/>
    </font>
    <font>
      <sz val="7"/>
      <name val="Arial"/>
      <family val="2"/>
    </font>
    <font>
      <sz val="8"/>
      <color theme="0"/>
      <name val="Arial"/>
      <family val="2"/>
    </font>
    <font>
      <b/>
      <sz val="7"/>
      <name val="Times New Roman"/>
      <family val="1"/>
    </font>
    <font>
      <b/>
      <sz val="11"/>
      <color theme="1"/>
      <name val="Aptos Narrow"/>
      <family val="2"/>
      <scheme val="minor"/>
    </font>
    <font>
      <sz val="8"/>
      <color theme="1"/>
      <name val="Arial"/>
      <family val="2"/>
    </font>
  </fonts>
  <fills count="3">
    <fill>
      <patternFill patternType="none"/>
    </fill>
    <fill>
      <patternFill patternType="gray125"/>
    </fill>
    <fill>
      <patternFill patternType="solid">
        <fgColor theme="0"/>
        <bgColor indexed="64"/>
      </patternFill>
    </fill>
  </fills>
  <borders count="18">
    <border>
      <left/>
      <right/>
      <top/>
      <bottom/>
      <diagonal/>
    </border>
    <border>
      <left/>
      <right/>
      <top style="medium">
        <color indexed="64"/>
      </top>
      <bottom/>
      <diagonal/>
    </border>
    <border>
      <left/>
      <right/>
      <top/>
      <bottom style="thin">
        <color auto="1"/>
      </bottom>
      <diagonal/>
    </border>
    <border>
      <left style="medium">
        <color rgb="FFB8CCE4"/>
      </left>
      <right style="medium">
        <color rgb="FFB8CCE4"/>
      </right>
      <top style="medium">
        <color rgb="FFB8CCE4"/>
      </top>
      <bottom/>
      <diagonal/>
    </border>
    <border>
      <left style="medium">
        <color rgb="FFB8CCE4"/>
      </left>
      <right style="medium">
        <color rgb="FFB8CCE4"/>
      </right>
      <top/>
      <bottom/>
      <diagonal/>
    </border>
    <border>
      <left/>
      <right/>
      <top style="medium">
        <color theme="4" tint="0.79998168889431442"/>
      </top>
      <bottom style="medium">
        <color rgb="FFB8CCE4"/>
      </bottom>
      <diagonal/>
    </border>
    <border>
      <left style="medium">
        <color rgb="FFB8CCE4"/>
      </left>
      <right/>
      <top style="medium">
        <color rgb="FFB8CCE4"/>
      </top>
      <bottom/>
      <diagonal/>
    </border>
    <border>
      <left style="medium">
        <color theme="4" tint="0.79998168889431442"/>
      </left>
      <right style="medium">
        <color rgb="FFB8CCE4"/>
      </right>
      <top style="medium">
        <color theme="4" tint="0.79998168889431442"/>
      </top>
      <bottom style="medium">
        <color theme="4" tint="0.79998168889431442"/>
      </bottom>
      <diagonal/>
    </border>
    <border>
      <left style="medium">
        <color rgb="FFB8CCE4"/>
      </left>
      <right style="medium">
        <color rgb="FFB8CCE4"/>
      </right>
      <top style="medium">
        <color theme="4" tint="0.79998168889431442"/>
      </top>
      <bottom style="medium">
        <color theme="4" tint="0.79998168889431442"/>
      </bottom>
      <diagonal/>
    </border>
    <border>
      <left style="medium">
        <color rgb="FFB8CCE4"/>
      </left>
      <right style="medium">
        <color theme="4" tint="0.79998168889431442"/>
      </right>
      <top style="medium">
        <color theme="4" tint="0.79998168889431442"/>
      </top>
      <bottom style="medium">
        <color theme="4" tint="0.79998168889431442"/>
      </bottom>
      <diagonal/>
    </border>
    <border>
      <left style="medium">
        <color theme="4" tint="0.79998168889431442"/>
      </left>
      <right style="medium">
        <color rgb="FFB8CCE4"/>
      </right>
      <top style="medium">
        <color theme="4" tint="0.79998168889431442"/>
      </top>
      <bottom/>
      <diagonal/>
    </border>
    <border>
      <left style="medium">
        <color rgb="FFB8CCE4"/>
      </left>
      <right style="medium">
        <color rgb="FFB8CCE4"/>
      </right>
      <top style="medium">
        <color theme="4" tint="0.79998168889431442"/>
      </top>
      <bottom/>
      <diagonal/>
    </border>
    <border>
      <left style="medium">
        <color rgb="FFB8CCE4"/>
      </left>
      <right style="medium">
        <color theme="4" tint="0.79998168889431442"/>
      </right>
      <top style="medium">
        <color theme="4" tint="0.79998168889431442"/>
      </top>
      <bottom/>
      <diagonal/>
    </border>
    <border>
      <left style="medium">
        <color theme="4" tint="0.79998168889431442"/>
      </left>
      <right style="medium">
        <color rgb="FFB8CCE4"/>
      </right>
      <top style="medium">
        <color rgb="FFB8CCE4"/>
      </top>
      <bottom style="medium">
        <color theme="4" tint="0.79998168889431442"/>
      </bottom>
      <diagonal/>
    </border>
    <border>
      <left style="medium">
        <color rgb="FFB8CCE4"/>
      </left>
      <right style="medium">
        <color rgb="FFB8CCE4"/>
      </right>
      <top style="medium">
        <color rgb="FFB8CCE4"/>
      </top>
      <bottom style="medium">
        <color theme="4" tint="0.79998168889431442"/>
      </bottom>
      <diagonal/>
    </border>
    <border>
      <left style="medium">
        <color rgb="FFB8CCE4"/>
      </left>
      <right style="medium">
        <color theme="4" tint="0.79998168889431442"/>
      </right>
      <top style="medium">
        <color rgb="FFB8CCE4"/>
      </top>
      <bottom style="medium">
        <color theme="4" tint="0.79998168889431442"/>
      </bottom>
      <diagonal/>
    </border>
    <border>
      <left style="medium">
        <color rgb="FFB8CCE4"/>
      </left>
      <right style="medium">
        <color rgb="FFB8CCE4"/>
      </right>
      <top style="medium">
        <color rgb="FFCCECFF"/>
      </top>
      <bottom style="medium">
        <color rgb="FFCCECFF"/>
      </bottom>
      <diagonal/>
    </border>
    <border>
      <left style="medium">
        <color rgb="FFB8CCE4"/>
      </left>
      <right style="medium">
        <color rgb="FFCCECFF"/>
      </right>
      <top style="medium">
        <color rgb="FFCCECFF"/>
      </top>
      <bottom style="medium">
        <color rgb="FFCCECFF"/>
      </bottom>
      <diagonal/>
    </border>
  </borders>
  <cellStyleXfs count="7">
    <xf numFmtId="0" fontId="0" fillId="0" borderId="0"/>
    <xf numFmtId="0" fontId="5" fillId="0" borderId="0" applyNumberFormat="0" applyFill="0" applyBorder="0" applyAlignment="0" applyProtection="0"/>
    <xf numFmtId="0" fontId="12" fillId="0" borderId="0">
      <alignment horizontal="left" wrapText="1" indent="2"/>
    </xf>
    <xf numFmtId="0" fontId="4" fillId="0" borderId="0"/>
    <xf numFmtId="0" fontId="3" fillId="0" borderId="0"/>
    <xf numFmtId="0" fontId="2" fillId="0" borderId="0"/>
    <xf numFmtId="0" fontId="1" fillId="0" borderId="0"/>
  </cellStyleXfs>
  <cellXfs count="105">
    <xf numFmtId="0" fontId="0" fillId="0" borderId="0" xfId="0"/>
    <xf numFmtId="0" fontId="5" fillId="0" borderId="0" xfId="1" applyAlignment="1"/>
    <xf numFmtId="0" fontId="5" fillId="0" borderId="0" xfId="1"/>
    <xf numFmtId="0" fontId="5" fillId="0" borderId="0" xfId="1" applyBorder="1" applyAlignment="1">
      <alignment vertical="center"/>
    </xf>
    <xf numFmtId="0" fontId="5" fillId="0" borderId="1" xfId="1" applyBorder="1"/>
    <xf numFmtId="0" fontId="5" fillId="0" borderId="2" xfId="1" applyBorder="1"/>
    <xf numFmtId="0" fontId="5" fillId="0" borderId="0" xfId="0" applyFont="1"/>
    <xf numFmtId="0" fontId="5" fillId="0" borderId="1" xfId="1" applyBorder="1" applyAlignment="1"/>
    <xf numFmtId="0" fontId="0" fillId="0" borderId="0" xfId="0" applyAlignment="1">
      <alignment horizontal="center"/>
    </xf>
    <xf numFmtId="0" fontId="9" fillId="0" borderId="0" xfId="0" applyFont="1" applyAlignment="1">
      <alignment vertical="center"/>
    </xf>
    <xf numFmtId="0" fontId="0" fillId="0" borderId="0" xfId="0" applyAlignment="1">
      <alignment horizontal="right"/>
    </xf>
    <xf numFmtId="0" fontId="9" fillId="0" borderId="0" xfId="0" applyFont="1" applyAlignment="1">
      <alignment horizontal="center"/>
    </xf>
    <xf numFmtId="0" fontId="10" fillId="0" borderId="0" xfId="0" applyFont="1" applyAlignment="1">
      <alignment vertical="center"/>
    </xf>
    <xf numFmtId="0" fontId="13" fillId="0" borderId="0" xfId="0" applyFont="1" applyAlignment="1">
      <alignment horizontal="center" vertical="center"/>
    </xf>
    <xf numFmtId="0" fontId="13" fillId="0" borderId="0" xfId="0" applyFont="1"/>
    <xf numFmtId="164" fontId="12" fillId="0" borderId="3" xfId="0" applyNumberFormat="1" applyFont="1" applyBorder="1" applyAlignment="1">
      <alignment horizontal="left" vertical="center" wrapText="1"/>
    </xf>
    <xf numFmtId="0" fontId="9" fillId="0" borderId="0" xfId="0" applyFont="1" applyAlignment="1">
      <alignment horizontal="center" vertical="center"/>
    </xf>
    <xf numFmtId="0" fontId="11"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horizontal="center"/>
    </xf>
    <xf numFmtId="164" fontId="12" fillId="0" borderId="4" xfId="0" applyNumberFormat="1" applyFont="1" applyBorder="1" applyAlignment="1">
      <alignment horizontal="left" vertical="center" wrapText="1"/>
    </xf>
    <xf numFmtId="0" fontId="0" fillId="0" borderId="0" xfId="0" applyAlignment="1">
      <alignment horizontal="center" vertical="center"/>
    </xf>
    <xf numFmtId="164" fontId="12" fillId="0" borderId="3" xfId="0" applyNumberFormat="1" applyFont="1" applyBorder="1" applyAlignment="1">
      <alignment horizontal="center" vertical="center" wrapText="1"/>
    </xf>
    <xf numFmtId="164" fontId="12" fillId="0" borderId="3" xfId="0" applyNumberFormat="1" applyFont="1" applyBorder="1" applyAlignment="1">
      <alignment horizontal="right" vertical="center" wrapText="1"/>
    </xf>
    <xf numFmtId="0" fontId="9" fillId="0" borderId="0" xfId="0" applyFont="1" applyAlignment="1">
      <alignment horizontal="right" vertical="center"/>
    </xf>
    <xf numFmtId="0" fontId="11" fillId="0" borderId="0" xfId="0" applyFont="1" applyAlignment="1">
      <alignment horizontal="right" vertical="center"/>
    </xf>
    <xf numFmtId="0" fontId="9" fillId="0" borderId="5" xfId="0" applyFont="1" applyBorder="1" applyAlignment="1">
      <alignment vertical="center"/>
    </xf>
    <xf numFmtId="164" fontId="12" fillId="0" borderId="6" xfId="0" applyNumberFormat="1" applyFont="1" applyBorder="1" applyAlignment="1">
      <alignment horizontal="left" vertical="center" wrapText="1"/>
    </xf>
    <xf numFmtId="164" fontId="12" fillId="0" borderId="7" xfId="0" applyNumberFormat="1" applyFont="1" applyBorder="1" applyAlignment="1">
      <alignment horizontal="left" vertical="center" wrapText="1"/>
    </xf>
    <xf numFmtId="164" fontId="12" fillId="0" borderId="8" xfId="0" applyNumberFormat="1" applyFont="1" applyBorder="1" applyAlignment="1">
      <alignment horizontal="left" vertical="center" wrapText="1"/>
    </xf>
    <xf numFmtId="164" fontId="12" fillId="0" borderId="8" xfId="0" applyNumberFormat="1" applyFont="1" applyBorder="1" applyAlignment="1">
      <alignment horizontal="right" vertical="center" wrapText="1"/>
    </xf>
    <xf numFmtId="164" fontId="12" fillId="0" borderId="8" xfId="0" applyNumberFormat="1" applyFont="1" applyBorder="1" applyAlignment="1">
      <alignment horizontal="center" vertical="center" wrapText="1"/>
    </xf>
    <xf numFmtId="164" fontId="12" fillId="0" borderId="9" xfId="0" applyNumberFormat="1" applyFont="1" applyBorder="1" applyAlignment="1">
      <alignment horizontal="left" vertical="center" wrapText="1"/>
    </xf>
    <xf numFmtId="164" fontId="12" fillId="0" borderId="10" xfId="0" applyNumberFormat="1" applyFont="1" applyBorder="1" applyAlignment="1">
      <alignment horizontal="left" vertical="center" wrapText="1"/>
    </xf>
    <xf numFmtId="164" fontId="12" fillId="0" borderId="11" xfId="0" applyNumberFormat="1" applyFont="1" applyBorder="1" applyAlignment="1">
      <alignment horizontal="left" vertical="center" wrapText="1"/>
    </xf>
    <xf numFmtId="164" fontId="12" fillId="0" borderId="11" xfId="0" applyNumberFormat="1" applyFont="1" applyBorder="1" applyAlignment="1">
      <alignment horizontal="right" vertical="center" wrapText="1"/>
    </xf>
    <xf numFmtId="164" fontId="12" fillId="0" borderId="11" xfId="0" applyNumberFormat="1" applyFont="1" applyBorder="1" applyAlignment="1">
      <alignment horizontal="center" vertical="center" wrapText="1"/>
    </xf>
    <xf numFmtId="164" fontId="12" fillId="0" borderId="12" xfId="0" applyNumberFormat="1" applyFont="1" applyBorder="1" applyAlignment="1">
      <alignment horizontal="left" vertical="center" wrapText="1"/>
    </xf>
    <xf numFmtId="164" fontId="12" fillId="0" borderId="13" xfId="0" applyNumberFormat="1" applyFont="1" applyBorder="1" applyAlignment="1">
      <alignment horizontal="left" vertical="center" wrapText="1"/>
    </xf>
    <xf numFmtId="164" fontId="12" fillId="0" borderId="14" xfId="0" applyNumberFormat="1" applyFont="1" applyBorder="1" applyAlignment="1">
      <alignment horizontal="left" vertical="center" wrapText="1"/>
    </xf>
    <xf numFmtId="164" fontId="12" fillId="0" borderId="14" xfId="0" applyNumberFormat="1" applyFont="1" applyBorder="1" applyAlignment="1">
      <alignment horizontal="right" vertical="center" wrapText="1"/>
    </xf>
    <xf numFmtId="164" fontId="12" fillId="0" borderId="14" xfId="0" applyNumberFormat="1" applyFont="1" applyBorder="1" applyAlignment="1">
      <alignment horizontal="center" vertical="center" wrapText="1"/>
    </xf>
    <xf numFmtId="164" fontId="12" fillId="0" borderId="15" xfId="0" applyNumberFormat="1" applyFont="1" applyBorder="1" applyAlignment="1">
      <alignment horizontal="left" vertical="center" wrapText="1"/>
    </xf>
    <xf numFmtId="164" fontId="12" fillId="0" borderId="7" xfId="0" applyNumberFormat="1" applyFont="1" applyBorder="1" applyAlignment="1">
      <alignment horizontal="center" vertical="center" wrapText="1"/>
    </xf>
    <xf numFmtId="164" fontId="12" fillId="0" borderId="16" xfId="0" applyNumberFormat="1" applyFont="1" applyBorder="1" applyAlignment="1">
      <alignment horizontal="center" vertical="center" wrapText="1"/>
    </xf>
    <xf numFmtId="164" fontId="12" fillId="0" borderId="16" xfId="0" applyNumberFormat="1" applyFont="1" applyBorder="1" applyAlignment="1">
      <alignment horizontal="left" vertical="center" wrapText="1"/>
    </xf>
    <xf numFmtId="164" fontId="12" fillId="0" borderId="16" xfId="0" applyNumberFormat="1" applyFont="1" applyBorder="1" applyAlignment="1">
      <alignment horizontal="right" vertical="center" wrapText="1"/>
    </xf>
    <xf numFmtId="164" fontId="12" fillId="0" borderId="17" xfId="0" applyNumberFormat="1" applyFont="1" applyBorder="1" applyAlignment="1">
      <alignment horizontal="right" vertical="center" wrapText="1"/>
    </xf>
    <xf numFmtId="0" fontId="5" fillId="0" borderId="0" xfId="1" applyFill="1" applyBorder="1" applyAlignment="1"/>
    <xf numFmtId="0" fontId="5" fillId="0" borderId="0" xfId="1" applyBorder="1" applyAlignment="1"/>
    <xf numFmtId="0" fontId="5" fillId="0" borderId="0" xfId="1" applyAlignment="1">
      <alignment horizontal="left"/>
    </xf>
    <xf numFmtId="0" fontId="5" fillId="0" borderId="0" xfId="1" applyAlignment="1">
      <alignment wrapText="1"/>
    </xf>
    <xf numFmtId="0" fontId="6" fillId="0" borderId="0" xfId="1" applyFont="1" applyAlignment="1">
      <alignment horizontal="left"/>
    </xf>
    <xf numFmtId="0" fontId="7" fillId="0" borderId="0" xfId="1" applyFont="1" applyAlignment="1">
      <alignment horizontal="left"/>
    </xf>
    <xf numFmtId="0" fontId="9" fillId="0" borderId="0" xfId="1" applyFont="1" applyAlignment="1">
      <alignment horizontal="left"/>
    </xf>
    <xf numFmtId="0" fontId="5" fillId="0" borderId="0" xfId="1" applyAlignment="1">
      <alignment horizontal="right"/>
    </xf>
    <xf numFmtId="0" fontId="8" fillId="0" borderId="0" xfId="1" applyFont="1" applyAlignment="1">
      <alignment horizontal="right"/>
    </xf>
    <xf numFmtId="0" fontId="1" fillId="0" borderId="0" xfId="6"/>
    <xf numFmtId="0" fontId="15" fillId="0" borderId="0" xfId="6" applyFont="1"/>
    <xf numFmtId="0" fontId="5" fillId="0" borderId="0" xfId="1" applyAlignment="1">
      <alignment horizontal="right" vertical="top" wrapText="1"/>
    </xf>
    <xf numFmtId="0" fontId="5" fillId="0" borderId="0" xfId="1" applyBorder="1" applyAlignment="1">
      <alignment horizontal="left" vertical="top" wrapText="1"/>
    </xf>
    <xf numFmtId="0" fontId="5" fillId="0" borderId="0" xfId="1" applyAlignment="1">
      <alignment horizontal="left" vertical="top"/>
    </xf>
    <xf numFmtId="0" fontId="5" fillId="0" borderId="0" xfId="1" applyAlignment="1">
      <alignment horizontal="left" vertical="top" wrapText="1"/>
    </xf>
    <xf numFmtId="0" fontId="5" fillId="0" borderId="2" xfId="1" applyBorder="1" applyAlignment="1">
      <alignment horizontal="right" vertical="top" wrapText="1"/>
    </xf>
    <xf numFmtId="0" fontId="9" fillId="0" borderId="0" xfId="1" applyFont="1" applyAlignment="1"/>
    <xf numFmtId="1" fontId="9" fillId="0" borderId="0" xfId="1" applyNumberFormat="1" applyFont="1" applyAlignment="1"/>
    <xf numFmtId="1" fontId="12" fillId="0" borderId="0" xfId="1" applyNumberFormat="1" applyFont="1" applyAlignment="1"/>
    <xf numFmtId="1" fontId="5" fillId="0" borderId="0" xfId="1" applyNumberFormat="1" applyAlignment="1"/>
    <xf numFmtId="0" fontId="5" fillId="0" borderId="0" xfId="2" applyFont="1">
      <alignment horizontal="left" wrapText="1" indent="2"/>
    </xf>
    <xf numFmtId="0" fontId="5" fillId="0" borderId="1" xfId="1" applyBorder="1" applyAlignment="1">
      <alignment horizontal="right" vertical="center"/>
    </xf>
    <xf numFmtId="0" fontId="5" fillId="0" borderId="0" xfId="1" applyBorder="1"/>
    <xf numFmtId="0" fontId="5" fillId="0" borderId="2" xfId="1" applyNumberFormat="1" applyBorder="1" applyAlignment="1">
      <alignment horizontal="left" vertical="center" wrapText="1"/>
    </xf>
    <xf numFmtId="0" fontId="5" fillId="0" borderId="2" xfId="1" applyBorder="1" applyAlignment="1">
      <alignment wrapText="1"/>
    </xf>
    <xf numFmtId="1" fontId="5" fillId="0" borderId="0" xfId="2" applyNumberFormat="1" applyFont="1">
      <alignment horizontal="left" wrapText="1" indent="2"/>
    </xf>
    <xf numFmtId="0" fontId="6" fillId="0" borderId="0" xfId="1" applyFont="1" applyAlignment="1">
      <alignment horizontal="left" vertical="center"/>
    </xf>
    <xf numFmtId="0" fontId="11" fillId="0" borderId="0" xfId="1" applyFont="1" applyAlignment="1"/>
    <xf numFmtId="1" fontId="12" fillId="0" borderId="0" xfId="2" applyNumberFormat="1">
      <alignment horizontal="left" wrapText="1" indent="2"/>
    </xf>
    <xf numFmtId="1" fontId="5" fillId="0" borderId="0" xfId="1" applyNumberFormat="1"/>
    <xf numFmtId="1" fontId="5" fillId="0" borderId="0" xfId="1" applyNumberFormat="1" applyAlignment="1">
      <alignment wrapText="1"/>
    </xf>
    <xf numFmtId="164" fontId="10" fillId="0" borderId="0" xfId="0" applyNumberFormat="1" applyFont="1" applyAlignment="1">
      <alignment horizontal="center" vertical="top" wrapText="1"/>
    </xf>
    <xf numFmtId="0" fontId="5" fillId="0" borderId="0" xfId="1" applyBorder="1" applyAlignment="1"/>
    <xf numFmtId="0" fontId="5" fillId="0" borderId="0" xfId="1" applyAlignment="1">
      <alignment horizontal="left"/>
    </xf>
    <xf numFmtId="0" fontId="5" fillId="0" borderId="0" xfId="1" applyAlignment="1">
      <alignment wrapText="1"/>
    </xf>
    <xf numFmtId="0" fontId="5" fillId="0" borderId="0" xfId="1" applyAlignment="1"/>
    <xf numFmtId="0" fontId="6" fillId="0" borderId="0" xfId="1" applyFont="1" applyAlignment="1">
      <alignment horizontal="left"/>
    </xf>
    <xf numFmtId="0" fontId="5" fillId="0" borderId="0" xfId="1" applyNumberFormat="1" applyAlignment="1">
      <alignment horizontal="left" vertical="center" wrapText="1"/>
    </xf>
    <xf numFmtId="0" fontId="5" fillId="0" borderId="0" xfId="1"/>
    <xf numFmtId="0" fontId="5" fillId="0" borderId="0" xfId="1" applyAlignment="1">
      <alignment horizontal="justify" wrapText="1"/>
    </xf>
    <xf numFmtId="0" fontId="5" fillId="0" borderId="0" xfId="1" applyFill="1" applyAlignment="1"/>
    <xf numFmtId="0" fontId="5" fillId="0" borderId="0" xfId="1" applyAlignment="1">
      <alignment horizontal="right" vertical="top" wrapText="1"/>
    </xf>
    <xf numFmtId="0" fontId="9" fillId="0" borderId="0" xfId="1" applyNumberFormat="1" applyFont="1" applyAlignment="1"/>
    <xf numFmtId="0" fontId="9" fillId="0" borderId="0" xfId="1" applyFont="1" applyAlignment="1"/>
    <xf numFmtId="0" fontId="16" fillId="0" borderId="0" xfId="2" applyFont="1">
      <alignment horizontal="left" wrapText="1" indent="2"/>
    </xf>
    <xf numFmtId="0" fontId="5" fillId="0" borderId="0" xfId="2" applyFont="1">
      <alignment horizontal="left" wrapText="1" indent="2"/>
    </xf>
    <xf numFmtId="0" fontId="5" fillId="0" borderId="0" xfId="1" applyAlignment="1">
      <alignment horizontal="justify" vertical="top"/>
    </xf>
    <xf numFmtId="0" fontId="12" fillId="0" borderId="0" xfId="1" applyFont="1" applyAlignment="1">
      <alignment horizontal="left" vertical="center" wrapText="1"/>
    </xf>
    <xf numFmtId="0" fontId="5" fillId="0" borderId="0" xfId="1" applyAlignment="1">
      <alignment horizontal="justify"/>
    </xf>
    <xf numFmtId="0" fontId="5" fillId="0" borderId="0" xfId="1" applyNumberFormat="1" applyAlignment="1">
      <alignment horizontal="right" vertical="top" wrapText="1"/>
    </xf>
    <xf numFmtId="0" fontId="5" fillId="0" borderId="0" xfId="1" applyBorder="1" applyAlignment="1">
      <alignment horizontal="right" vertical="top" wrapText="1"/>
    </xf>
    <xf numFmtId="0" fontId="9" fillId="0" borderId="0" xfId="1" applyFont="1" applyAlignment="1">
      <alignment horizontal="right" vertical="top" wrapText="1"/>
    </xf>
    <xf numFmtId="0" fontId="5" fillId="0" borderId="0" xfId="6" applyFont="1" applyAlignment="1">
      <alignment horizontal="left"/>
    </xf>
    <xf numFmtId="0" fontId="11" fillId="0" borderId="0" xfId="1" applyFont="1" applyAlignment="1"/>
    <xf numFmtId="0" fontId="5" fillId="2" borderId="0" xfId="1" applyFill="1" applyAlignment="1"/>
    <xf numFmtId="0" fontId="5" fillId="0" borderId="0" xfId="1" applyFill="1" applyBorder="1" applyAlignment="1"/>
    <xf numFmtId="0" fontId="5" fillId="0" borderId="0" xfId="1" applyFill="1" applyBorder="1" applyAlignment="1">
      <alignment wrapText="1"/>
    </xf>
  </cellXfs>
  <cellStyles count="7">
    <cellStyle name="Normal" xfId="0" builtinId="0"/>
    <cellStyle name="Normal 2" xfId="1" xr:uid="{C2F67F10-E630-438E-8F7D-670315DC0F23}"/>
    <cellStyle name="Normal 3" xfId="3" xr:uid="{228C38ED-8D7F-4BDB-A699-5C63077ED92E}"/>
    <cellStyle name="Normal 4" xfId="5" xr:uid="{CEBE9181-D7A8-4C72-B474-B07404E9CE2B}"/>
    <cellStyle name="Normal 5" xfId="4" xr:uid="{D945107C-4250-4899-B840-993DFC5F3A53}"/>
    <cellStyle name="Normal 6" xfId="6" xr:uid="{C366B20D-5C3D-48DC-9DF9-89481E4F5FB1}"/>
    <cellStyle name="sangria_n1" xfId="2" xr:uid="{7BD98543-B01F-4BE1-BD77-D33DD637C2E5}"/>
  </cellStyles>
  <dxfs count="2">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Invisible" pivot="0" table="0" count="0" xr9:uid="{28C04E35-965D-4A23-A9CD-7A632EAD6B8E}"/>
  </tableStyles>
  <colors>
    <mruColors>
      <color rgb="FFFFC7CE"/>
      <color rgb="FF66FF99"/>
      <color rgb="FFFFCCFF"/>
      <color rgb="FF9C0006"/>
      <color rgb="FFF1B9D1"/>
      <color rgb="FFF7B3EA"/>
      <color rgb="FFFCAEF8"/>
      <color rgb="FF80DFD9"/>
      <color rgb="FFFFCC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398AD-64C9-4035-B22D-161B06E9C419}">
  <sheetPr codeName="Hoja20"/>
  <dimension ref="A2:J79"/>
  <sheetViews>
    <sheetView showGridLines="0" zoomScale="130" zoomScaleNormal="130" workbookViewId="0">
      <selection activeCell="C78" sqref="C78"/>
    </sheetView>
  </sheetViews>
  <sheetFormatPr baseColWidth="10" defaultRowHeight="11.25"/>
  <cols>
    <col min="1" max="1" width="34" customWidth="1"/>
    <col min="2" max="2" width="17" style="21" customWidth="1"/>
    <col min="3" max="3" width="35" customWidth="1"/>
    <col min="4" max="4" width="8.33203125" style="10" bestFit="1" customWidth="1"/>
    <col min="5" max="5" width="9.5" style="8" customWidth="1"/>
    <col min="6" max="6" width="17" style="8" customWidth="1"/>
    <col min="7" max="7" width="8.33203125" style="10" bestFit="1" customWidth="1"/>
    <col min="8" max="9" width="8.33203125" style="10" customWidth="1"/>
    <col min="10" max="10" width="65.5" hidden="1" customWidth="1"/>
    <col min="11" max="11" width="2" customWidth="1"/>
    <col min="16" max="19" width="12" customWidth="1"/>
  </cols>
  <sheetData>
    <row r="2" spans="1:10" ht="27" customHeight="1">
      <c r="A2" s="79" t="s">
        <v>184</v>
      </c>
      <c r="B2" s="79"/>
      <c r="C2" s="79"/>
      <c r="D2" s="79"/>
      <c r="E2" s="79"/>
      <c r="F2" s="79"/>
      <c r="G2" s="79"/>
      <c r="H2" s="79"/>
      <c r="I2" s="79"/>
    </row>
    <row r="3" spans="1:10" ht="21.75" customHeight="1" thickBot="1">
      <c r="A3" s="12" t="s">
        <v>76</v>
      </c>
      <c r="B3" s="13"/>
      <c r="C3" s="14"/>
      <c r="E3" s="12"/>
    </row>
    <row r="4" spans="1:10" ht="12" thickBot="1">
      <c r="A4" s="15" t="s">
        <v>68</v>
      </c>
      <c r="B4" s="22" t="s">
        <v>77</v>
      </c>
      <c r="C4" s="15" t="s">
        <v>68</v>
      </c>
      <c r="D4" s="23" t="e">
        <f>#REF!</f>
        <v>#REF!</v>
      </c>
      <c r="E4" s="22" t="e">
        <f>IF(AND(D4=0, G4=0), "Sin datos", IF(D4=G4,0,1))</f>
        <v>#REF!</v>
      </c>
      <c r="F4" s="22" t="s">
        <v>77</v>
      </c>
      <c r="G4" s="23" t="e">
        <f>#REF!</f>
        <v>#REF!</v>
      </c>
      <c r="H4" s="23"/>
      <c r="I4" s="23"/>
      <c r="J4" s="15" t="s">
        <v>68</v>
      </c>
    </row>
    <row r="5" spans="1:10" ht="12" thickBot="1">
      <c r="A5" s="15" t="s">
        <v>78</v>
      </c>
      <c r="B5" s="22" t="s">
        <v>79</v>
      </c>
      <c r="C5" s="15" t="s">
        <v>78</v>
      </c>
      <c r="D5" s="23" t="e">
        <f>#REF!</f>
        <v>#REF!</v>
      </c>
      <c r="E5" s="22" t="e">
        <f t="shared" ref="E5:E11" si="0">IF(AND(D5=0, G5=0), "Sin datos", IF(D5=G5,0,1))</f>
        <v>#REF!</v>
      </c>
      <c r="F5" s="22" t="s">
        <v>79</v>
      </c>
      <c r="G5" s="23" t="e">
        <f>#REF!</f>
        <v>#REF!</v>
      </c>
      <c r="H5" s="23"/>
      <c r="I5" s="23"/>
      <c r="J5" s="15" t="s">
        <v>78</v>
      </c>
    </row>
    <row r="6" spans="1:10" ht="18.75" thickBot="1">
      <c r="A6" s="15" t="s">
        <v>80</v>
      </c>
      <c r="B6" s="22" t="s">
        <v>81</v>
      </c>
      <c r="C6" s="15" t="s">
        <v>80</v>
      </c>
      <c r="D6" s="23" t="e">
        <f>#REF!</f>
        <v>#REF!</v>
      </c>
      <c r="E6" s="22" t="e">
        <f t="shared" si="0"/>
        <v>#REF!</v>
      </c>
      <c r="F6" s="22" t="s">
        <v>81</v>
      </c>
      <c r="G6" s="23" t="e">
        <f>#REF!</f>
        <v>#REF!</v>
      </c>
      <c r="H6" s="23"/>
      <c r="I6" s="23"/>
      <c r="J6" s="15" t="s">
        <v>80</v>
      </c>
    </row>
    <row r="7" spans="1:10" ht="12" thickBot="1">
      <c r="A7" s="15" t="s">
        <v>82</v>
      </c>
      <c r="B7" s="22" t="s">
        <v>83</v>
      </c>
      <c r="C7" s="15" t="s">
        <v>82</v>
      </c>
      <c r="D7" s="23" t="e">
        <f>#REF!</f>
        <v>#REF!</v>
      </c>
      <c r="E7" s="22" t="e">
        <f t="shared" si="0"/>
        <v>#REF!</v>
      </c>
      <c r="F7" s="22" t="s">
        <v>83</v>
      </c>
      <c r="G7" s="23" t="e">
        <f>#REF!</f>
        <v>#REF!</v>
      </c>
      <c r="H7" s="23"/>
      <c r="I7" s="23"/>
      <c r="J7" s="15" t="s">
        <v>82</v>
      </c>
    </row>
    <row r="8" spans="1:10" ht="12" thickBot="1">
      <c r="A8" s="15" t="s">
        <v>84</v>
      </c>
      <c r="B8" s="22" t="s">
        <v>85</v>
      </c>
      <c r="C8" s="15" t="s">
        <v>84</v>
      </c>
      <c r="D8" s="23" t="e">
        <f>#REF!</f>
        <v>#REF!</v>
      </c>
      <c r="E8" s="22" t="e">
        <f>IF(AND(D8=0, G8=0), "Sin datos", IF(D8=G8,0,1))</f>
        <v>#REF!</v>
      </c>
      <c r="F8" s="22" t="s">
        <v>85</v>
      </c>
      <c r="G8" s="23" t="e">
        <f>#REF!</f>
        <v>#REF!</v>
      </c>
      <c r="H8" s="23"/>
      <c r="I8" s="23"/>
      <c r="J8" s="15" t="s">
        <v>84</v>
      </c>
    </row>
    <row r="9" spans="1:10" ht="12" thickBot="1">
      <c r="A9" s="15" t="s">
        <v>75</v>
      </c>
      <c r="B9" s="22" t="s">
        <v>86</v>
      </c>
      <c r="C9" s="15" t="s">
        <v>75</v>
      </c>
      <c r="D9" s="23" t="e">
        <f>#REF!</f>
        <v>#REF!</v>
      </c>
      <c r="E9" s="22" t="e">
        <f t="shared" si="0"/>
        <v>#REF!</v>
      </c>
      <c r="F9" s="22" t="s">
        <v>86</v>
      </c>
      <c r="G9" s="23" t="e">
        <f>#REF!</f>
        <v>#REF!</v>
      </c>
      <c r="H9" s="23"/>
      <c r="I9" s="23"/>
      <c r="J9" s="15" t="s">
        <v>75</v>
      </c>
    </row>
    <row r="10" spans="1:10" ht="12" thickBot="1">
      <c r="A10" s="15" t="s">
        <v>87</v>
      </c>
      <c r="B10" s="22" t="s">
        <v>88</v>
      </c>
      <c r="C10" s="15" t="s">
        <v>87</v>
      </c>
      <c r="D10" s="23" t="e">
        <f>#REF!</f>
        <v>#REF!</v>
      </c>
      <c r="E10" s="22" t="e">
        <f t="shared" si="0"/>
        <v>#REF!</v>
      </c>
      <c r="F10" s="22" t="s">
        <v>88</v>
      </c>
      <c r="G10" s="23" t="e">
        <f>#REF!</f>
        <v>#REF!</v>
      </c>
      <c r="H10" s="23"/>
      <c r="I10" s="23"/>
      <c r="J10" s="15" t="s">
        <v>87</v>
      </c>
    </row>
    <row r="11" spans="1:10" ht="18.75" thickBot="1">
      <c r="A11" s="15" t="s">
        <v>89</v>
      </c>
      <c r="B11" s="22" t="s">
        <v>90</v>
      </c>
      <c r="C11" s="15" t="s">
        <v>89</v>
      </c>
      <c r="D11" s="23" t="e">
        <f>#REF!</f>
        <v>#REF!</v>
      </c>
      <c r="E11" s="22" t="e">
        <f t="shared" si="0"/>
        <v>#REF!</v>
      </c>
      <c r="F11" s="22" t="s">
        <v>90</v>
      </c>
      <c r="G11" s="23" t="e">
        <f>#REF!</f>
        <v>#REF!</v>
      </c>
      <c r="H11" s="23"/>
      <c r="I11" s="23"/>
      <c r="J11" s="15" t="s">
        <v>89</v>
      </c>
    </row>
    <row r="12" spans="1:10" ht="18.75" thickBot="1">
      <c r="A12" s="27" t="s">
        <v>157</v>
      </c>
      <c r="B12" s="43" t="s">
        <v>156</v>
      </c>
      <c r="C12" s="29" t="s">
        <v>157</v>
      </c>
      <c r="D12" s="30" t="e">
        <f>#REF!</f>
        <v>#REF!</v>
      </c>
      <c r="E12" s="31" t="e">
        <f>IF(AND(D12=0, G12=0), "Sin datos", IF(D12=G12,0,1))</f>
        <v>#REF!</v>
      </c>
      <c r="F12" s="31" t="s">
        <v>156</v>
      </c>
      <c r="G12" s="30" t="e">
        <f>#REF!</f>
        <v>#REF!</v>
      </c>
      <c r="H12" s="30"/>
      <c r="I12" s="30"/>
      <c r="J12" s="32" t="s">
        <v>157</v>
      </c>
    </row>
    <row r="13" spans="1:10" ht="18.75" customHeight="1" thickBot="1">
      <c r="A13" s="26" t="s">
        <v>91</v>
      </c>
      <c r="B13" s="16"/>
      <c r="C13" s="9"/>
      <c r="D13" s="24"/>
      <c r="E13" s="17"/>
      <c r="G13" s="25"/>
      <c r="H13" s="25"/>
      <c r="I13" s="25"/>
    </row>
    <row r="14" spans="1:10" ht="24.75" customHeight="1" thickBot="1">
      <c r="A14" s="15" t="s">
        <v>92</v>
      </c>
      <c r="B14" s="22" t="s">
        <v>93</v>
      </c>
      <c r="C14" s="15" t="s">
        <v>63</v>
      </c>
      <c r="D14" s="23" t="e">
        <f>#REF!</f>
        <v>#REF!</v>
      </c>
      <c r="E14" s="22" t="e">
        <f>IF(AND(G14=0,D14&gt;0),0,1)</f>
        <v>#REF!</v>
      </c>
      <c r="F14" s="22" t="s">
        <v>93</v>
      </c>
      <c r="G14" s="23"/>
      <c r="H14" s="23"/>
      <c r="I14" s="23"/>
      <c r="J14" s="15" t="s">
        <v>63</v>
      </c>
    </row>
    <row r="15" spans="1:10" ht="18.75" thickBot="1">
      <c r="A15" s="15" t="s">
        <v>92</v>
      </c>
      <c r="B15" s="22" t="s">
        <v>94</v>
      </c>
      <c r="C15" s="15" t="s">
        <v>95</v>
      </c>
      <c r="D15" s="23" t="e">
        <f>#REF!</f>
        <v>#REF!</v>
      </c>
      <c r="E15" s="22" t="e">
        <f t="shared" ref="E15:E19" si="1">IF(AND(G15&gt;0, D15&gt;0),0,1)</f>
        <v>#REF!</v>
      </c>
      <c r="F15" s="22" t="s">
        <v>94</v>
      </c>
      <c r="G15" s="23" t="e">
        <f>#REF!</f>
        <v>#REF!</v>
      </c>
      <c r="H15" s="23"/>
      <c r="I15" s="23"/>
      <c r="J15" s="15" t="s">
        <v>95</v>
      </c>
    </row>
    <row r="16" spans="1:10" ht="18.75" thickBot="1">
      <c r="A16" s="15" t="s">
        <v>92</v>
      </c>
      <c r="B16" s="22" t="s">
        <v>96</v>
      </c>
      <c r="C16" s="15" t="s">
        <v>0</v>
      </c>
      <c r="D16" s="23" t="e">
        <f>#REF!</f>
        <v>#REF!</v>
      </c>
      <c r="E16" s="22" t="e">
        <f t="shared" si="1"/>
        <v>#REF!</v>
      </c>
      <c r="F16" s="22" t="s">
        <v>96</v>
      </c>
      <c r="G16" s="23" t="e">
        <f>#REF!</f>
        <v>#REF!</v>
      </c>
      <c r="H16" s="23"/>
      <c r="I16" s="23"/>
      <c r="J16" s="15" t="s">
        <v>0</v>
      </c>
    </row>
    <row r="17" spans="1:10" ht="18.75" thickBot="1">
      <c r="A17" s="15" t="s">
        <v>67</v>
      </c>
      <c r="B17" s="22" t="s">
        <v>97</v>
      </c>
      <c r="C17" s="15" t="s">
        <v>0</v>
      </c>
      <c r="D17" s="23" t="e">
        <f>#REF!</f>
        <v>#REF!</v>
      </c>
      <c r="E17" s="22" t="e">
        <f t="shared" si="1"/>
        <v>#REF!</v>
      </c>
      <c r="F17" s="22" t="s">
        <v>97</v>
      </c>
      <c r="G17" s="23" t="e">
        <f>#REF!</f>
        <v>#REF!</v>
      </c>
      <c r="H17" s="23"/>
      <c r="I17" s="23"/>
      <c r="J17" s="15" t="s">
        <v>0</v>
      </c>
    </row>
    <row r="18" spans="1:10" ht="18.75" thickBot="1">
      <c r="A18" s="15" t="s">
        <v>95</v>
      </c>
      <c r="B18" s="22" t="s">
        <v>98</v>
      </c>
      <c r="C18" s="15" t="s">
        <v>67</v>
      </c>
      <c r="D18" s="23" t="e">
        <f>#REF!</f>
        <v>#REF!</v>
      </c>
      <c r="E18" s="22" t="e">
        <f t="shared" si="1"/>
        <v>#REF!</v>
      </c>
      <c r="F18" s="22" t="s">
        <v>98</v>
      </c>
      <c r="G18" s="23" t="e">
        <f>#REF!</f>
        <v>#REF!</v>
      </c>
      <c r="H18" s="23"/>
      <c r="I18" s="23"/>
      <c r="J18" s="15" t="s">
        <v>67</v>
      </c>
    </row>
    <row r="19" spans="1:10" ht="18.75" thickBot="1">
      <c r="A19" s="15" t="s">
        <v>95</v>
      </c>
      <c r="B19" s="22" t="s">
        <v>99</v>
      </c>
      <c r="C19" s="15" t="s">
        <v>0</v>
      </c>
      <c r="D19" s="23" t="e">
        <f>#REF!</f>
        <v>#REF!</v>
      </c>
      <c r="E19" s="22" t="e">
        <f t="shared" si="1"/>
        <v>#REF!</v>
      </c>
      <c r="F19" s="22" t="s">
        <v>99</v>
      </c>
      <c r="G19" s="23" t="e">
        <f>#REF!</f>
        <v>#REF!</v>
      </c>
      <c r="H19" s="23"/>
      <c r="I19" s="23"/>
      <c r="J19" s="15" t="s">
        <v>0</v>
      </c>
    </row>
    <row r="20" spans="1:10" ht="18.75" thickBot="1">
      <c r="A20" s="15" t="s">
        <v>161</v>
      </c>
      <c r="B20" s="22" t="s">
        <v>158</v>
      </c>
      <c r="C20" s="15" t="s">
        <v>159</v>
      </c>
      <c r="D20" s="23" t="e">
        <f>#REF!</f>
        <v>#REF!</v>
      </c>
      <c r="E20" s="22" t="e">
        <f>IF(AND(G20&gt;0,D20&gt;0),0,1)</f>
        <v>#REF!</v>
      </c>
      <c r="F20" s="22" t="s">
        <v>158</v>
      </c>
      <c r="G20" s="23" t="e">
        <f>#REF!</f>
        <v>#REF!</v>
      </c>
      <c r="H20" s="23"/>
      <c r="I20" s="23"/>
      <c r="J20" s="15" t="s">
        <v>159</v>
      </c>
    </row>
    <row r="21" spans="1:10" ht="27.75" thickBot="1">
      <c r="A21" s="15" t="s">
        <v>100</v>
      </c>
      <c r="B21" s="22" t="s">
        <v>101</v>
      </c>
      <c r="C21" s="15" t="s">
        <v>0</v>
      </c>
      <c r="D21" s="23"/>
      <c r="E21" s="22"/>
      <c r="F21" s="22"/>
      <c r="G21" s="23"/>
      <c r="H21" s="23"/>
      <c r="I21" s="23"/>
      <c r="J21" s="15"/>
    </row>
    <row r="22" spans="1:10" ht="18.75" thickBot="1">
      <c r="A22" s="15" t="s">
        <v>102</v>
      </c>
      <c r="B22" s="22" t="s">
        <v>103</v>
      </c>
      <c r="C22" s="15" t="s">
        <v>0</v>
      </c>
      <c r="D22" s="23"/>
      <c r="E22" s="22"/>
      <c r="F22" s="22"/>
      <c r="G22" s="23"/>
      <c r="H22" s="23"/>
      <c r="I22" s="23"/>
      <c r="J22" s="15"/>
    </row>
    <row r="23" spans="1:10" ht="18.75" thickBot="1">
      <c r="A23" s="15" t="s">
        <v>104</v>
      </c>
      <c r="B23" s="22" t="s">
        <v>101</v>
      </c>
      <c r="C23" s="15" t="s">
        <v>0</v>
      </c>
      <c r="D23" s="23" t="e">
        <f>#REF!</f>
        <v>#REF!</v>
      </c>
      <c r="E23" s="22" t="e">
        <f t="shared" ref="E23:E36" si="2">IF(AND(G23&gt;0, D23&gt;0),0,1)</f>
        <v>#REF!</v>
      </c>
      <c r="F23" s="22" t="s">
        <v>101</v>
      </c>
      <c r="G23" s="23" t="e">
        <f>#REF!</f>
        <v>#REF!</v>
      </c>
      <c r="H23" s="23"/>
      <c r="I23" s="23"/>
      <c r="J23" s="15" t="s">
        <v>0</v>
      </c>
    </row>
    <row r="24" spans="1:10" ht="18.75" thickBot="1">
      <c r="A24" s="15" t="s">
        <v>105</v>
      </c>
      <c r="B24" s="22" t="s">
        <v>101</v>
      </c>
      <c r="C24" s="15" t="s">
        <v>0</v>
      </c>
      <c r="D24" s="23" t="e">
        <f>#REF!</f>
        <v>#REF!</v>
      </c>
      <c r="E24" s="22" t="e">
        <f t="shared" si="2"/>
        <v>#REF!</v>
      </c>
      <c r="F24" s="22" t="s">
        <v>101</v>
      </c>
      <c r="G24" s="23" t="e">
        <f>#REF!</f>
        <v>#REF!</v>
      </c>
      <c r="H24" s="23"/>
      <c r="I24" s="23"/>
      <c r="J24" s="15" t="s">
        <v>0</v>
      </c>
    </row>
    <row r="25" spans="1:10" ht="18.75" thickBot="1">
      <c r="A25" s="15" t="s">
        <v>106</v>
      </c>
      <c r="B25" s="22" t="s">
        <v>101</v>
      </c>
      <c r="C25" s="15" t="s">
        <v>0</v>
      </c>
      <c r="D25" s="23" t="e">
        <f>#REF!</f>
        <v>#REF!</v>
      </c>
      <c r="E25" s="22" t="e">
        <f t="shared" si="2"/>
        <v>#REF!</v>
      </c>
      <c r="F25" s="22" t="s">
        <v>101</v>
      </c>
      <c r="G25" s="23" t="e">
        <f>#REF!</f>
        <v>#REF!</v>
      </c>
      <c r="H25" s="23"/>
      <c r="I25" s="23"/>
      <c r="J25" s="15" t="s">
        <v>0</v>
      </c>
    </row>
    <row r="26" spans="1:10" ht="18.75" thickBot="1">
      <c r="A26" s="15" t="s">
        <v>70</v>
      </c>
      <c r="B26" s="22" t="s">
        <v>101</v>
      </c>
      <c r="C26" s="15" t="s">
        <v>0</v>
      </c>
      <c r="D26" s="23" t="e">
        <f>#REF!</f>
        <v>#REF!</v>
      </c>
      <c r="E26" s="22" t="e">
        <f t="shared" si="2"/>
        <v>#REF!</v>
      </c>
      <c r="F26" s="22" t="s">
        <v>101</v>
      </c>
      <c r="G26" s="23" t="e">
        <f>#REF!</f>
        <v>#REF!</v>
      </c>
      <c r="H26" s="23"/>
      <c r="I26" s="23"/>
      <c r="J26" s="15" t="s">
        <v>0</v>
      </c>
    </row>
    <row r="27" spans="1:10" ht="18.75" thickBot="1">
      <c r="A27" s="15" t="s">
        <v>107</v>
      </c>
      <c r="B27" s="22" t="s">
        <v>101</v>
      </c>
      <c r="C27" s="15" t="s">
        <v>0</v>
      </c>
      <c r="D27" s="23" t="e">
        <f>#REF!</f>
        <v>#REF!</v>
      </c>
      <c r="E27" s="22" t="e">
        <f t="shared" si="2"/>
        <v>#REF!</v>
      </c>
      <c r="F27" s="22" t="s">
        <v>101</v>
      </c>
      <c r="G27" s="23" t="e">
        <f>#REF!</f>
        <v>#REF!</v>
      </c>
      <c r="H27" s="23"/>
      <c r="I27" s="23"/>
      <c r="J27" s="15" t="s">
        <v>0</v>
      </c>
    </row>
    <row r="28" spans="1:10" ht="18.75" thickBot="1">
      <c r="A28" s="15" t="s">
        <v>108</v>
      </c>
      <c r="B28" s="22" t="s">
        <v>101</v>
      </c>
      <c r="C28" s="15" t="s">
        <v>0</v>
      </c>
      <c r="D28" s="23" t="e">
        <f>#REF!</f>
        <v>#REF!</v>
      </c>
      <c r="E28" s="22" t="e">
        <f t="shared" si="2"/>
        <v>#REF!</v>
      </c>
      <c r="F28" s="22" t="s">
        <v>101</v>
      </c>
      <c r="G28" s="23" t="e">
        <f>#REF!</f>
        <v>#REF!</v>
      </c>
      <c r="H28" s="23"/>
      <c r="I28" s="23"/>
      <c r="J28" s="15" t="s">
        <v>0</v>
      </c>
    </row>
    <row r="29" spans="1:10" ht="18.75" thickBot="1">
      <c r="A29" s="15" t="s">
        <v>109</v>
      </c>
      <c r="B29" s="22" t="s">
        <v>101</v>
      </c>
      <c r="C29" s="15" t="s">
        <v>0</v>
      </c>
      <c r="D29" s="23" t="e">
        <f>#REF!</f>
        <v>#REF!</v>
      </c>
      <c r="E29" s="22" t="e">
        <f t="shared" si="2"/>
        <v>#REF!</v>
      </c>
      <c r="F29" s="22" t="s">
        <v>101</v>
      </c>
      <c r="G29" s="23" t="e">
        <f>#REF!</f>
        <v>#REF!</v>
      </c>
      <c r="H29" s="23"/>
      <c r="I29" s="23"/>
      <c r="J29" s="15" t="s">
        <v>0</v>
      </c>
    </row>
    <row r="30" spans="1:10" ht="18.75" thickBot="1">
      <c r="A30" s="15" t="s">
        <v>71</v>
      </c>
      <c r="B30" s="22" t="s">
        <v>101</v>
      </c>
      <c r="C30" s="15" t="s">
        <v>0</v>
      </c>
      <c r="D30" s="23" t="e">
        <f>#REF!</f>
        <v>#REF!</v>
      </c>
      <c r="E30" s="22" t="e">
        <f t="shared" si="2"/>
        <v>#REF!</v>
      </c>
      <c r="F30" s="22" t="s">
        <v>101</v>
      </c>
      <c r="G30" s="23" t="e">
        <f>#REF!</f>
        <v>#REF!</v>
      </c>
      <c r="H30" s="23"/>
      <c r="I30" s="23"/>
      <c r="J30" s="15" t="s">
        <v>0</v>
      </c>
    </row>
    <row r="31" spans="1:10" ht="18.75" thickBot="1">
      <c r="A31" s="15" t="s">
        <v>110</v>
      </c>
      <c r="B31" s="22" t="s">
        <v>101</v>
      </c>
      <c r="C31" s="15" t="s">
        <v>0</v>
      </c>
      <c r="D31" s="23" t="e">
        <f>#REF!</f>
        <v>#REF!</v>
      </c>
      <c r="E31" s="22" t="e">
        <f t="shared" si="2"/>
        <v>#REF!</v>
      </c>
      <c r="F31" s="22" t="s">
        <v>101</v>
      </c>
      <c r="G31" s="23" t="e">
        <f>#REF!</f>
        <v>#REF!</v>
      </c>
      <c r="H31" s="23"/>
      <c r="I31" s="23"/>
      <c r="J31" s="15" t="s">
        <v>0</v>
      </c>
    </row>
    <row r="32" spans="1:10" ht="18.75" thickBot="1">
      <c r="A32" s="15" t="s">
        <v>111</v>
      </c>
      <c r="B32" s="22" t="s">
        <v>101</v>
      </c>
      <c r="C32" s="15" t="s">
        <v>0</v>
      </c>
      <c r="D32" s="23" t="e">
        <f>#REF!</f>
        <v>#REF!</v>
      </c>
      <c r="E32" s="22" t="e">
        <f t="shared" si="2"/>
        <v>#REF!</v>
      </c>
      <c r="F32" s="22" t="s">
        <v>101</v>
      </c>
      <c r="G32" s="23" t="e">
        <f>#REF!</f>
        <v>#REF!</v>
      </c>
      <c r="H32" s="23"/>
      <c r="I32" s="23"/>
      <c r="J32" s="15" t="s">
        <v>0</v>
      </c>
    </row>
    <row r="33" spans="1:10" ht="18.75" thickBot="1">
      <c r="A33" s="15" t="s">
        <v>112</v>
      </c>
      <c r="B33" s="22" t="s">
        <v>101</v>
      </c>
      <c r="C33" s="15" t="s">
        <v>0</v>
      </c>
      <c r="D33" s="23" t="e">
        <f>#REF!</f>
        <v>#REF!</v>
      </c>
      <c r="E33" s="22" t="e">
        <f t="shared" si="2"/>
        <v>#REF!</v>
      </c>
      <c r="F33" s="22" t="s">
        <v>101</v>
      </c>
      <c r="G33" s="23" t="e">
        <f>#REF!</f>
        <v>#REF!</v>
      </c>
      <c r="H33" s="23"/>
      <c r="I33" s="23"/>
      <c r="J33" s="15" t="s">
        <v>0</v>
      </c>
    </row>
    <row r="34" spans="1:10" ht="18.75" thickBot="1">
      <c r="A34" s="15" t="s">
        <v>113</v>
      </c>
      <c r="B34" s="22" t="s">
        <v>101</v>
      </c>
      <c r="C34" s="15" t="s">
        <v>0</v>
      </c>
      <c r="D34" s="23" t="e">
        <f>#REF!</f>
        <v>#REF!</v>
      </c>
      <c r="E34" s="22" t="e">
        <f t="shared" si="2"/>
        <v>#REF!</v>
      </c>
      <c r="F34" s="22" t="s">
        <v>101</v>
      </c>
      <c r="G34" s="23" t="e">
        <f>#REF!</f>
        <v>#REF!</v>
      </c>
      <c r="H34" s="23"/>
      <c r="I34" s="23"/>
      <c r="J34" s="15" t="s">
        <v>0</v>
      </c>
    </row>
    <row r="35" spans="1:10" ht="18.75" thickBot="1">
      <c r="A35" s="15" t="s">
        <v>114</v>
      </c>
      <c r="B35" s="22" t="s">
        <v>101</v>
      </c>
      <c r="C35" s="15" t="s">
        <v>0</v>
      </c>
      <c r="D35" s="23" t="e">
        <f>#REF!</f>
        <v>#REF!</v>
      </c>
      <c r="E35" s="22" t="e">
        <f t="shared" si="2"/>
        <v>#REF!</v>
      </c>
      <c r="F35" s="22" t="s">
        <v>101</v>
      </c>
      <c r="G35" s="23" t="e">
        <f>#REF!</f>
        <v>#REF!</v>
      </c>
      <c r="H35" s="23"/>
      <c r="I35" s="23"/>
      <c r="J35" s="15" t="s">
        <v>0</v>
      </c>
    </row>
    <row r="36" spans="1:10" ht="18.75" thickBot="1">
      <c r="A36" s="15" t="s">
        <v>115</v>
      </c>
      <c r="B36" s="22" t="s">
        <v>101</v>
      </c>
      <c r="C36" s="15" t="s">
        <v>0</v>
      </c>
      <c r="D36" s="23" t="e">
        <f>#REF!</f>
        <v>#REF!</v>
      </c>
      <c r="E36" s="22" t="e">
        <f t="shared" si="2"/>
        <v>#REF!</v>
      </c>
      <c r="F36" s="22" t="s">
        <v>101</v>
      </c>
      <c r="G36" s="23" t="e">
        <f>#REF!</f>
        <v>#REF!</v>
      </c>
      <c r="H36" s="23"/>
      <c r="I36" s="23"/>
      <c r="J36" s="15" t="s">
        <v>0</v>
      </c>
    </row>
    <row r="37" spans="1:10" ht="18.75" thickBot="1">
      <c r="A37" s="15" t="s">
        <v>72</v>
      </c>
      <c r="B37" s="22" t="s">
        <v>116</v>
      </c>
      <c r="C37" s="15" t="s">
        <v>0</v>
      </c>
      <c r="D37" s="23"/>
      <c r="E37" s="22"/>
      <c r="F37" s="22"/>
      <c r="G37" s="23"/>
      <c r="H37" s="23"/>
      <c r="I37" s="23"/>
      <c r="J37" s="15" t="s">
        <v>0</v>
      </c>
    </row>
    <row r="38" spans="1:10" ht="18.75" thickBot="1">
      <c r="A38" s="15" t="s">
        <v>102</v>
      </c>
      <c r="B38" s="22" t="s">
        <v>116</v>
      </c>
      <c r="C38" s="15" t="s">
        <v>0</v>
      </c>
      <c r="D38" s="23"/>
      <c r="E38" s="22"/>
      <c r="F38" s="22"/>
      <c r="G38" s="23"/>
      <c r="H38" s="23"/>
      <c r="I38" s="23"/>
      <c r="J38" s="15" t="s">
        <v>0</v>
      </c>
    </row>
    <row r="39" spans="1:10" ht="18.75" thickBot="1">
      <c r="A39" s="15" t="s">
        <v>146</v>
      </c>
      <c r="B39" s="22" t="s">
        <v>116</v>
      </c>
      <c r="C39" s="15" t="s">
        <v>0</v>
      </c>
      <c r="D39" s="23" t="e">
        <f>#REF!</f>
        <v>#REF!</v>
      </c>
      <c r="E39" s="22" t="e">
        <f t="shared" ref="E39:E56" si="3">IF(AND(G39&gt;0, D39&gt;0),0,1)</f>
        <v>#REF!</v>
      </c>
      <c r="F39" s="22" t="s">
        <v>116</v>
      </c>
      <c r="G39" s="23" t="e">
        <f>#REF!</f>
        <v>#REF!</v>
      </c>
      <c r="H39" s="23"/>
      <c r="I39" s="23"/>
      <c r="J39" s="15" t="s">
        <v>0</v>
      </c>
    </row>
    <row r="40" spans="1:10" ht="18.75" thickBot="1">
      <c r="A40" s="15" t="s">
        <v>74</v>
      </c>
      <c r="B40" s="22" t="s">
        <v>116</v>
      </c>
      <c r="C40" s="15" t="s">
        <v>0</v>
      </c>
      <c r="D40" s="23" t="e">
        <f>#REF!</f>
        <v>#REF!</v>
      </c>
      <c r="E40" s="22" t="e">
        <f t="shared" si="3"/>
        <v>#REF!</v>
      </c>
      <c r="F40" s="22" t="s">
        <v>116</v>
      </c>
      <c r="G40" s="23" t="e">
        <f>#REF!</f>
        <v>#REF!</v>
      </c>
      <c r="H40" s="23"/>
      <c r="I40" s="23"/>
      <c r="J40" s="15" t="s">
        <v>0</v>
      </c>
    </row>
    <row r="41" spans="1:10" ht="18.75" thickBot="1">
      <c r="A41" s="15" t="s">
        <v>147</v>
      </c>
      <c r="B41" s="22" t="s">
        <v>116</v>
      </c>
      <c r="C41" s="15" t="s">
        <v>0</v>
      </c>
      <c r="D41" s="23" t="e">
        <f>#REF!</f>
        <v>#REF!</v>
      </c>
      <c r="E41" s="22" t="e">
        <f t="shared" si="3"/>
        <v>#REF!</v>
      </c>
      <c r="F41" s="22" t="s">
        <v>116</v>
      </c>
      <c r="G41" s="23" t="e">
        <f>#REF!</f>
        <v>#REF!</v>
      </c>
      <c r="H41" s="23"/>
      <c r="I41" s="23"/>
      <c r="J41" s="15" t="s">
        <v>0</v>
      </c>
    </row>
    <row r="42" spans="1:10" ht="18.75" thickBot="1">
      <c r="A42" s="15" t="s">
        <v>148</v>
      </c>
      <c r="B42" s="22" t="s">
        <v>116</v>
      </c>
      <c r="C42" s="15" t="s">
        <v>0</v>
      </c>
      <c r="D42" s="23" t="e">
        <f>#REF!</f>
        <v>#REF!</v>
      </c>
      <c r="E42" s="22" t="e">
        <f t="shared" si="3"/>
        <v>#REF!</v>
      </c>
      <c r="F42" s="22" t="s">
        <v>116</v>
      </c>
      <c r="G42" s="23" t="e">
        <f>#REF!</f>
        <v>#REF!</v>
      </c>
      <c r="H42" s="23"/>
      <c r="I42" s="23"/>
      <c r="J42" s="15" t="s">
        <v>0</v>
      </c>
    </row>
    <row r="43" spans="1:10" ht="18.75" thickBot="1">
      <c r="A43" s="15" t="s">
        <v>149</v>
      </c>
      <c r="B43" s="22" t="s">
        <v>116</v>
      </c>
      <c r="C43" s="15" t="s">
        <v>0</v>
      </c>
      <c r="D43" s="23" t="e">
        <f>#REF!</f>
        <v>#REF!</v>
      </c>
      <c r="E43" s="22" t="e">
        <f t="shared" si="3"/>
        <v>#REF!</v>
      </c>
      <c r="F43" s="22" t="s">
        <v>116</v>
      </c>
      <c r="G43" s="23" t="e">
        <f>#REF!</f>
        <v>#REF!</v>
      </c>
      <c r="H43" s="23"/>
      <c r="I43" s="23"/>
      <c r="J43" s="15" t="s">
        <v>0</v>
      </c>
    </row>
    <row r="44" spans="1:10" ht="18.75" thickBot="1">
      <c r="A44" s="15" t="s">
        <v>150</v>
      </c>
      <c r="B44" s="22" t="s">
        <v>116</v>
      </c>
      <c r="C44" s="15" t="s">
        <v>0</v>
      </c>
      <c r="D44" s="23" t="e">
        <f>#REF!</f>
        <v>#REF!</v>
      </c>
      <c r="E44" s="22" t="e">
        <f t="shared" si="3"/>
        <v>#REF!</v>
      </c>
      <c r="F44" s="22" t="s">
        <v>116</v>
      </c>
      <c r="G44" s="23" t="e">
        <f>#REF!</f>
        <v>#REF!</v>
      </c>
      <c r="H44" s="23"/>
      <c r="I44" s="23"/>
      <c r="J44" s="15" t="s">
        <v>0</v>
      </c>
    </row>
    <row r="45" spans="1:10" ht="18.75" thickBot="1">
      <c r="A45" s="15" t="s">
        <v>151</v>
      </c>
      <c r="B45" s="22" t="s">
        <v>116</v>
      </c>
      <c r="C45" s="15" t="s">
        <v>0</v>
      </c>
      <c r="D45" s="23" t="e">
        <f>#REF!</f>
        <v>#REF!</v>
      </c>
      <c r="E45" s="22" t="e">
        <f t="shared" si="3"/>
        <v>#REF!</v>
      </c>
      <c r="F45" s="22" t="s">
        <v>116</v>
      </c>
      <c r="G45" s="23" t="e">
        <f>#REF!</f>
        <v>#REF!</v>
      </c>
      <c r="H45" s="23"/>
      <c r="I45" s="23"/>
      <c r="J45" s="15" t="s">
        <v>0</v>
      </c>
    </row>
    <row r="46" spans="1:10" ht="18.75" thickBot="1">
      <c r="A46" s="15" t="s">
        <v>152</v>
      </c>
      <c r="B46" s="22" t="s">
        <v>116</v>
      </c>
      <c r="C46" s="15" t="s">
        <v>0</v>
      </c>
      <c r="D46" s="23" t="e">
        <f>#REF!</f>
        <v>#REF!</v>
      </c>
      <c r="E46" s="22" t="e">
        <f t="shared" si="3"/>
        <v>#REF!</v>
      </c>
      <c r="F46" s="22" t="s">
        <v>116</v>
      </c>
      <c r="G46" s="23" t="e">
        <f>#REF!</f>
        <v>#REF!</v>
      </c>
      <c r="H46" s="23"/>
      <c r="I46" s="23"/>
      <c r="J46" s="15" t="s">
        <v>0</v>
      </c>
    </row>
    <row r="47" spans="1:10" ht="18.75" thickBot="1">
      <c r="A47" s="15" t="s">
        <v>153</v>
      </c>
      <c r="B47" s="22" t="s">
        <v>116</v>
      </c>
      <c r="C47" s="15" t="s">
        <v>0</v>
      </c>
      <c r="D47" s="23" t="e">
        <f>#REF!</f>
        <v>#REF!</v>
      </c>
      <c r="E47" s="22" t="e">
        <f t="shared" si="3"/>
        <v>#REF!</v>
      </c>
      <c r="F47" s="22" t="s">
        <v>116</v>
      </c>
      <c r="G47" s="23" t="e">
        <f>#REF!</f>
        <v>#REF!</v>
      </c>
      <c r="H47" s="23"/>
      <c r="I47" s="23"/>
      <c r="J47" s="15" t="s">
        <v>0</v>
      </c>
    </row>
    <row r="48" spans="1:10" ht="18.75" thickBot="1">
      <c r="A48" s="15" t="s">
        <v>154</v>
      </c>
      <c r="B48" s="22" t="s">
        <v>116</v>
      </c>
      <c r="C48" s="15" t="s">
        <v>0</v>
      </c>
      <c r="D48" s="23" t="e">
        <f>#REF!</f>
        <v>#REF!</v>
      </c>
      <c r="E48" s="22" t="e">
        <f t="shared" si="3"/>
        <v>#REF!</v>
      </c>
      <c r="F48" s="22" t="s">
        <v>116</v>
      </c>
      <c r="G48" s="23" t="e">
        <f>#REF!</f>
        <v>#REF!</v>
      </c>
      <c r="H48" s="23"/>
      <c r="I48" s="23"/>
      <c r="J48" s="15" t="s">
        <v>0</v>
      </c>
    </row>
    <row r="49" spans="1:10" ht="18.75" thickBot="1">
      <c r="A49" s="15" t="s">
        <v>155</v>
      </c>
      <c r="B49" s="22" t="s">
        <v>116</v>
      </c>
      <c r="C49" s="15" t="s">
        <v>0</v>
      </c>
      <c r="D49" s="23" t="e">
        <f>#REF!</f>
        <v>#REF!</v>
      </c>
      <c r="E49" s="22" t="e">
        <f t="shared" si="3"/>
        <v>#REF!</v>
      </c>
      <c r="F49" s="22" t="s">
        <v>116</v>
      </c>
      <c r="G49" s="23" t="e">
        <f>#REF!</f>
        <v>#REF!</v>
      </c>
      <c r="H49" s="23"/>
      <c r="I49" s="23"/>
      <c r="J49" s="15" t="s">
        <v>0</v>
      </c>
    </row>
    <row r="50" spans="1:10" ht="18.75" thickBot="1">
      <c r="A50" s="15" t="s">
        <v>117</v>
      </c>
      <c r="B50" s="22" t="s">
        <v>118</v>
      </c>
      <c r="C50" s="15" t="s">
        <v>119</v>
      </c>
      <c r="D50" s="23" t="e">
        <f>#REF!</f>
        <v>#REF!</v>
      </c>
      <c r="E50" s="22" t="e">
        <f t="shared" si="3"/>
        <v>#REF!</v>
      </c>
      <c r="F50" s="22" t="s">
        <v>118</v>
      </c>
      <c r="G50" s="23" t="e">
        <f>#REF!</f>
        <v>#REF!</v>
      </c>
      <c r="H50" s="23"/>
      <c r="I50" s="23"/>
      <c r="J50" s="15" t="s">
        <v>119</v>
      </c>
    </row>
    <row r="51" spans="1:10" ht="18.75" thickBot="1">
      <c r="A51" s="15" t="s">
        <v>117</v>
      </c>
      <c r="B51" s="22" t="s">
        <v>120</v>
      </c>
      <c r="C51" s="15" t="s">
        <v>119</v>
      </c>
      <c r="D51" s="23" t="e">
        <f>#REF!</f>
        <v>#REF!</v>
      </c>
      <c r="E51" s="22" t="e">
        <f t="shared" si="3"/>
        <v>#REF!</v>
      </c>
      <c r="F51" s="22" t="s">
        <v>145</v>
      </c>
      <c r="G51" s="23" t="e">
        <f>#REF!</f>
        <v>#REF!</v>
      </c>
      <c r="H51" s="23"/>
      <c r="I51" s="23"/>
      <c r="J51" s="15" t="s">
        <v>119</v>
      </c>
    </row>
    <row r="52" spans="1:10" ht="18.75" thickBot="1">
      <c r="A52" s="15" t="s">
        <v>121</v>
      </c>
      <c r="B52" s="22" t="s">
        <v>122</v>
      </c>
      <c r="C52" s="15" t="s">
        <v>123</v>
      </c>
      <c r="D52" s="23" t="e">
        <f>#REF!</f>
        <v>#REF!</v>
      </c>
      <c r="E52" s="22" t="e">
        <f t="shared" si="3"/>
        <v>#REF!</v>
      </c>
      <c r="F52" s="22" t="s">
        <v>122</v>
      </c>
      <c r="G52" s="23" t="e">
        <f>#REF!</f>
        <v>#REF!</v>
      </c>
      <c r="H52" s="23"/>
      <c r="I52" s="23"/>
      <c r="J52" s="15" t="s">
        <v>123</v>
      </c>
    </row>
    <row r="53" spans="1:10" ht="27.75" thickBot="1">
      <c r="A53" s="15" t="s">
        <v>124</v>
      </c>
      <c r="B53" s="22" t="s">
        <v>122</v>
      </c>
      <c r="C53" s="15" t="s">
        <v>125</v>
      </c>
      <c r="D53" s="23" t="e">
        <f>#REF!</f>
        <v>#REF!</v>
      </c>
      <c r="E53" s="22" t="e">
        <f t="shared" si="3"/>
        <v>#REF!</v>
      </c>
      <c r="F53" s="22" t="s">
        <v>122</v>
      </c>
      <c r="G53" s="23" t="e">
        <f>#REF!</f>
        <v>#REF!</v>
      </c>
      <c r="H53" s="23"/>
      <c r="I53" s="23"/>
      <c r="J53" s="15" t="s">
        <v>125</v>
      </c>
    </row>
    <row r="54" spans="1:10" ht="27.75" thickBot="1">
      <c r="A54" s="15" t="s">
        <v>126</v>
      </c>
      <c r="B54" s="22" t="s">
        <v>127</v>
      </c>
      <c r="C54" s="15" t="s">
        <v>128</v>
      </c>
      <c r="D54" s="23" t="e">
        <f>#REF!</f>
        <v>#REF!</v>
      </c>
      <c r="E54" s="22" t="e">
        <f t="shared" si="3"/>
        <v>#REF!</v>
      </c>
      <c r="F54" s="22" t="s">
        <v>127</v>
      </c>
      <c r="G54" s="23" t="e">
        <f>#REF!</f>
        <v>#REF!</v>
      </c>
      <c r="H54" s="23"/>
      <c r="I54" s="23"/>
      <c r="J54" s="15" t="s">
        <v>128</v>
      </c>
    </row>
    <row r="55" spans="1:10" ht="27.75" thickBot="1">
      <c r="A55" s="33" t="s">
        <v>129</v>
      </c>
      <c r="B55" s="36" t="s">
        <v>130</v>
      </c>
      <c r="C55" s="34" t="s">
        <v>131</v>
      </c>
      <c r="D55" s="35" t="e">
        <f>#REF!</f>
        <v>#REF!</v>
      </c>
      <c r="E55" s="36" t="e">
        <f t="shared" si="3"/>
        <v>#REF!</v>
      </c>
      <c r="F55" s="36" t="s">
        <v>130</v>
      </c>
      <c r="G55" s="35" t="e">
        <f>#REF!</f>
        <v>#REF!</v>
      </c>
      <c r="H55" s="35"/>
      <c r="I55" s="35"/>
      <c r="J55" s="37" t="s">
        <v>131</v>
      </c>
    </row>
    <row r="56" spans="1:10" s="6" customFormat="1" ht="27.75" thickBot="1">
      <c r="A56" s="38" t="s">
        <v>132</v>
      </c>
      <c r="B56" s="41" t="s">
        <v>133</v>
      </c>
      <c r="C56" s="39" t="s">
        <v>134</v>
      </c>
      <c r="D56" s="40" t="e">
        <f>#REF!</f>
        <v>#REF!</v>
      </c>
      <c r="E56" s="41" t="e">
        <f t="shared" si="3"/>
        <v>#REF!</v>
      </c>
      <c r="F56" s="41" t="s">
        <v>133</v>
      </c>
      <c r="G56" s="40" t="e">
        <f>#REF!</f>
        <v>#REF!</v>
      </c>
      <c r="H56" s="40"/>
      <c r="I56" s="40"/>
      <c r="J56" s="42" t="s">
        <v>134</v>
      </c>
    </row>
    <row r="57" spans="1:10" ht="17.25" customHeight="1" thickBot="1">
      <c r="A57" s="18" t="s">
        <v>135</v>
      </c>
      <c r="B57" s="17"/>
      <c r="C57" s="18"/>
      <c r="D57" s="25"/>
      <c r="E57" s="17"/>
      <c r="F57" s="17"/>
      <c r="G57" s="25"/>
      <c r="H57" s="25"/>
      <c r="I57" s="25"/>
    </row>
    <row r="58" spans="1:10" ht="18.75" thickBot="1">
      <c r="A58" s="15" t="s">
        <v>67</v>
      </c>
      <c r="B58" s="22" t="s">
        <v>136</v>
      </c>
      <c r="C58" s="15" t="s">
        <v>95</v>
      </c>
      <c r="D58" s="23" t="e">
        <f>#REF!</f>
        <v>#REF!</v>
      </c>
      <c r="E58" s="22" t="e">
        <f>IF(D58&gt;G58,0,1)</f>
        <v>#REF!</v>
      </c>
      <c r="F58" s="22" t="s">
        <v>136</v>
      </c>
      <c r="G58" s="23" t="e">
        <f>#REF!</f>
        <v>#REF!</v>
      </c>
      <c r="H58" s="23"/>
      <c r="I58" s="23"/>
      <c r="J58" s="15" t="s">
        <v>95</v>
      </c>
    </row>
    <row r="59" spans="1:10" ht="18.75" thickBot="1">
      <c r="A59" s="15" t="s">
        <v>159</v>
      </c>
      <c r="B59" s="22" t="s">
        <v>160</v>
      </c>
      <c r="C59" s="15" t="s">
        <v>161</v>
      </c>
      <c r="D59" s="23" t="e">
        <f>#REF!</f>
        <v>#REF!</v>
      </c>
      <c r="E59" s="22" t="e">
        <f>IF(D59&lt;G59,0,1)</f>
        <v>#REF!</v>
      </c>
      <c r="F59" s="22" t="s">
        <v>160</v>
      </c>
      <c r="G59" s="23" t="e">
        <f>#REF!</f>
        <v>#REF!</v>
      </c>
      <c r="H59" s="23"/>
      <c r="I59" s="23"/>
      <c r="J59" s="15" t="s">
        <v>161</v>
      </c>
    </row>
    <row r="60" spans="1:10" ht="18.75" thickBot="1">
      <c r="A60" s="15" t="s">
        <v>117</v>
      </c>
      <c r="B60" s="22" t="s">
        <v>137</v>
      </c>
      <c r="C60" s="15" t="s">
        <v>119</v>
      </c>
      <c r="D60" s="23" t="e">
        <f>#REF!</f>
        <v>#REF!</v>
      </c>
      <c r="E60" s="22" t="e">
        <f>IF(D60&gt;G60,0,1)</f>
        <v>#REF!</v>
      </c>
      <c r="F60" s="22" t="s">
        <v>137</v>
      </c>
      <c r="G60" s="23" t="e">
        <f>#REF!</f>
        <v>#REF!</v>
      </c>
      <c r="H60" s="23"/>
      <c r="I60" s="23"/>
      <c r="J60" s="15" t="s">
        <v>119</v>
      </c>
    </row>
    <row r="61" spans="1:10" ht="18.75" thickBot="1">
      <c r="A61" s="15" t="s">
        <v>117</v>
      </c>
      <c r="B61" s="22" t="s">
        <v>138</v>
      </c>
      <c r="C61" s="15" t="s">
        <v>119</v>
      </c>
      <c r="D61" s="23" t="e">
        <f>#REF!</f>
        <v>#REF!</v>
      </c>
      <c r="E61" s="22" t="e">
        <f>IF(D61&gt;G61,0,1)</f>
        <v>#REF!</v>
      </c>
      <c r="F61" s="22" t="s">
        <v>138</v>
      </c>
      <c r="G61" s="23" t="e">
        <f>#REF!</f>
        <v>#REF!</v>
      </c>
      <c r="H61" s="23"/>
      <c r="I61" s="23"/>
      <c r="J61" s="15" t="s">
        <v>119</v>
      </c>
    </row>
    <row r="62" spans="1:10" ht="18.75" thickBot="1">
      <c r="A62" s="15" t="s">
        <v>132</v>
      </c>
      <c r="B62" s="22" t="s">
        <v>139</v>
      </c>
      <c r="C62" s="15" t="s">
        <v>140</v>
      </c>
      <c r="D62" s="23" t="e">
        <f>#REF!</f>
        <v>#REF!</v>
      </c>
      <c r="E62" s="22" t="e">
        <f>IF(D62&gt;G62,0,1)</f>
        <v>#REF!</v>
      </c>
      <c r="F62" s="22" t="s">
        <v>139</v>
      </c>
      <c r="G62" s="23" t="e">
        <f>#REF!</f>
        <v>#REF!</v>
      </c>
      <c r="H62" s="23"/>
      <c r="I62" s="23"/>
      <c r="J62" s="15" t="s">
        <v>140</v>
      </c>
    </row>
    <row r="63" spans="1:10" ht="18.75" thickBot="1">
      <c r="A63" s="15" t="s">
        <v>132</v>
      </c>
      <c r="B63" s="22" t="s">
        <v>141</v>
      </c>
      <c r="C63" s="15" t="s">
        <v>140</v>
      </c>
      <c r="D63" s="23" t="e">
        <f>#REF!</f>
        <v>#REF!</v>
      </c>
      <c r="E63" s="22" t="e">
        <f>IF(D63&gt;G63,0,1)</f>
        <v>#REF!</v>
      </c>
      <c r="F63" s="22" t="s">
        <v>141</v>
      </c>
      <c r="G63" s="23" t="e">
        <f>#REF!</f>
        <v>#REF!</v>
      </c>
      <c r="H63" s="23"/>
      <c r="I63" s="23"/>
      <c r="J63" s="15" t="s">
        <v>140</v>
      </c>
    </row>
    <row r="64" spans="1:10" ht="27.75" thickBot="1">
      <c r="A64" s="15" t="s">
        <v>128</v>
      </c>
      <c r="B64" s="22" t="s">
        <v>142</v>
      </c>
      <c r="C64" s="15" t="s">
        <v>126</v>
      </c>
      <c r="D64" s="23" t="e">
        <f>#REF!</f>
        <v>#REF!</v>
      </c>
      <c r="E64" s="22" t="e">
        <f>IF(D64&gt;=G64,0,1)</f>
        <v>#REF!</v>
      </c>
      <c r="F64" s="22" t="s">
        <v>142</v>
      </c>
      <c r="G64" s="23" t="e">
        <f>#REF!</f>
        <v>#REF!</v>
      </c>
      <c r="H64" s="23"/>
      <c r="I64" s="23"/>
      <c r="J64" s="15" t="s">
        <v>126</v>
      </c>
    </row>
    <row r="65" spans="1:10" ht="27.75" thickBot="1">
      <c r="A65" s="28" t="s">
        <v>143</v>
      </c>
      <c r="B65" s="31" t="s">
        <v>144</v>
      </c>
      <c r="C65" s="29" t="s">
        <v>129</v>
      </c>
      <c r="D65" s="30" t="e">
        <f>#REF!</f>
        <v>#REF!</v>
      </c>
      <c r="E65" s="31" t="e">
        <f>IF(D65&gt;=G65,0,1)</f>
        <v>#REF!</v>
      </c>
      <c r="F65" s="31" t="s">
        <v>144</v>
      </c>
      <c r="G65" s="30" t="e">
        <f>#REF!</f>
        <v>#REF!</v>
      </c>
      <c r="H65" s="30"/>
      <c r="I65" s="30"/>
      <c r="J65" s="32" t="s">
        <v>129</v>
      </c>
    </row>
    <row r="66" spans="1:10" ht="12" thickBot="1">
      <c r="A66" s="11" t="s">
        <v>181</v>
      </c>
      <c r="B66" s="19"/>
      <c r="C66" s="6"/>
      <c r="J66" s="20"/>
    </row>
    <row r="67" spans="1:10" ht="12" thickBot="1">
      <c r="A67" s="15" t="s">
        <v>163</v>
      </c>
      <c r="B67" s="22" t="s">
        <v>162</v>
      </c>
      <c r="C67" s="15" t="s">
        <v>163</v>
      </c>
      <c r="D67" s="23" t="e">
        <f>#REF!</f>
        <v>#REF!</v>
      </c>
      <c r="E67" s="22" t="e">
        <f>IF(AND(D67=G67,D67=H67,D67=I67),0,1)</f>
        <v>#REF!</v>
      </c>
      <c r="F67" s="22" t="s">
        <v>162</v>
      </c>
      <c r="G67" s="23" t="e">
        <f>#REF!</f>
        <v>#REF!</v>
      </c>
      <c r="H67" s="23" t="e">
        <f>#REF!</f>
        <v>#REF!</v>
      </c>
      <c r="I67" s="23" t="e">
        <f>#REF!</f>
        <v>#REF!</v>
      </c>
      <c r="J67" s="15" t="s">
        <v>163</v>
      </c>
    </row>
    <row r="68" spans="1:10" ht="12" thickBot="1">
      <c r="A68" s="15" t="s">
        <v>165</v>
      </c>
      <c r="B68" s="22" t="s">
        <v>164</v>
      </c>
      <c r="C68" s="15" t="s">
        <v>165</v>
      </c>
      <c r="D68" s="23" t="e">
        <f>#REF!</f>
        <v>#REF!</v>
      </c>
      <c r="E68" s="22" t="e">
        <f>IF(AND(D68=G68,D68=H68),0,1)</f>
        <v>#REF!</v>
      </c>
      <c r="F68" s="22" t="s">
        <v>164</v>
      </c>
      <c r="G68" s="23" t="e">
        <f>#REF!</f>
        <v>#REF!</v>
      </c>
      <c r="H68" s="23" t="e">
        <f>#REF!</f>
        <v>#REF!</v>
      </c>
      <c r="I68" s="23"/>
      <c r="J68" s="15" t="s">
        <v>165</v>
      </c>
    </row>
    <row r="69" spans="1:10" ht="12" thickBot="1">
      <c r="A69" s="15" t="s">
        <v>167</v>
      </c>
      <c r="B69" s="22" t="s">
        <v>166</v>
      </c>
      <c r="C69" s="15" t="s">
        <v>167</v>
      </c>
      <c r="D69" s="23" t="e">
        <f>#REF!</f>
        <v>#REF!</v>
      </c>
      <c r="E69" s="22" t="e">
        <f>IF(AND(D69=G69,D69=H69),0,1)</f>
        <v>#REF!</v>
      </c>
      <c r="F69" s="22" t="s">
        <v>166</v>
      </c>
      <c r="G69" s="23" t="e">
        <f>#REF!</f>
        <v>#REF!</v>
      </c>
      <c r="H69" s="23" t="e">
        <f>#REF!</f>
        <v>#REF!</v>
      </c>
      <c r="I69" s="23"/>
      <c r="J69" s="15" t="s">
        <v>167</v>
      </c>
    </row>
    <row r="70" spans="1:10" ht="12" thickBot="1">
      <c r="A70" s="15" t="s">
        <v>169</v>
      </c>
      <c r="B70" s="22" t="s">
        <v>168</v>
      </c>
      <c r="C70" s="15" t="s">
        <v>169</v>
      </c>
      <c r="D70" s="23" t="e">
        <f>#REF!</f>
        <v>#REF!</v>
      </c>
      <c r="E70" s="22" t="e">
        <f>IF(AND(D70=G70,D70=H70),0,1)</f>
        <v>#REF!</v>
      </c>
      <c r="F70" s="22" t="s">
        <v>168</v>
      </c>
      <c r="G70" s="23" t="e">
        <f>#REF!</f>
        <v>#REF!</v>
      </c>
      <c r="H70" s="23" t="e">
        <f>#REF!</f>
        <v>#REF!</v>
      </c>
      <c r="I70" s="23"/>
      <c r="J70" s="15" t="s">
        <v>169</v>
      </c>
    </row>
    <row r="71" spans="1:10" ht="12" thickBot="1">
      <c r="A71" s="15" t="s">
        <v>171</v>
      </c>
      <c r="B71" s="22" t="s">
        <v>170</v>
      </c>
      <c r="C71" s="15" t="s">
        <v>171</v>
      </c>
      <c r="D71" s="23" t="e">
        <f>#REF!</f>
        <v>#REF!</v>
      </c>
      <c r="E71" s="22" t="e">
        <f>IF(D71=G71,0,1)</f>
        <v>#REF!</v>
      </c>
      <c r="F71" s="22" t="s">
        <v>170</v>
      </c>
      <c r="G71" s="23" t="e">
        <f>#REF!</f>
        <v>#REF!</v>
      </c>
      <c r="H71" s="23"/>
      <c r="I71" s="23"/>
      <c r="J71" s="15" t="s">
        <v>171</v>
      </c>
    </row>
    <row r="72" spans="1:10" ht="12" thickBot="1">
      <c r="A72" s="15" t="s">
        <v>173</v>
      </c>
      <c r="B72" s="22" t="s">
        <v>172</v>
      </c>
      <c r="C72" s="15" t="s">
        <v>173</v>
      </c>
      <c r="D72" s="23" t="e">
        <f>#REF!</f>
        <v>#REF!</v>
      </c>
      <c r="E72" s="22" t="e">
        <f>IF(AND(D72=G72,D72=H72),0,1)</f>
        <v>#REF!</v>
      </c>
      <c r="F72" s="22" t="s">
        <v>172</v>
      </c>
      <c r="G72" s="23" t="e">
        <f>#REF!</f>
        <v>#REF!</v>
      </c>
      <c r="H72" s="23" t="e">
        <f>#REF!</f>
        <v>#REF!</v>
      </c>
      <c r="I72" s="23"/>
      <c r="J72" s="15" t="s">
        <v>173</v>
      </c>
    </row>
    <row r="73" spans="1:10" ht="12" thickBot="1">
      <c r="A73" s="15" t="s">
        <v>174</v>
      </c>
      <c r="B73" s="22" t="s">
        <v>170</v>
      </c>
      <c r="C73" s="15" t="s">
        <v>174</v>
      </c>
      <c r="D73" s="23" t="e">
        <f>#REF!</f>
        <v>#REF!</v>
      </c>
      <c r="E73" s="22" t="e">
        <f>IF(D73=G73,0,1)</f>
        <v>#REF!</v>
      </c>
      <c r="F73" s="22" t="s">
        <v>170</v>
      </c>
      <c r="G73" s="23" t="e">
        <f>#REF!</f>
        <v>#REF!</v>
      </c>
      <c r="H73" s="23"/>
      <c r="I73" s="23"/>
      <c r="J73" s="15" t="s">
        <v>174</v>
      </c>
    </row>
    <row r="74" spans="1:10" ht="12" thickBot="1">
      <c r="A74" s="15" t="s">
        <v>175</v>
      </c>
      <c r="B74" s="22" t="s">
        <v>170</v>
      </c>
      <c r="C74" s="15" t="s">
        <v>175</v>
      </c>
      <c r="D74" s="23" t="e">
        <f>#REF!</f>
        <v>#REF!</v>
      </c>
      <c r="E74" s="22" t="e">
        <f>IF(D74=G74,0,1)</f>
        <v>#REF!</v>
      </c>
      <c r="F74" s="22" t="s">
        <v>170</v>
      </c>
      <c r="G74" s="23" t="e">
        <f>#REF!</f>
        <v>#REF!</v>
      </c>
      <c r="H74" s="23"/>
      <c r="I74" s="23"/>
      <c r="J74" s="15" t="s">
        <v>175</v>
      </c>
    </row>
    <row r="75" spans="1:10" ht="18.75" thickBot="1">
      <c r="A75" s="15" t="s">
        <v>177</v>
      </c>
      <c r="B75" s="22" t="s">
        <v>176</v>
      </c>
      <c r="C75" s="15" t="s">
        <v>177</v>
      </c>
      <c r="D75" s="23" t="e">
        <f>#REF!</f>
        <v>#REF!</v>
      </c>
      <c r="E75" s="22" t="e">
        <f>IF(AND(D75=G75,D75=H75),0,1)</f>
        <v>#REF!</v>
      </c>
      <c r="F75" s="22" t="s">
        <v>176</v>
      </c>
      <c r="G75" s="23" t="e">
        <f>#REF!</f>
        <v>#REF!</v>
      </c>
      <c r="H75" s="23" t="e">
        <f>#REF!</f>
        <v>#REF!</v>
      </c>
      <c r="I75" s="23"/>
      <c r="J75" s="15" t="s">
        <v>177</v>
      </c>
    </row>
    <row r="76" spans="1:10" ht="18.75" thickBot="1">
      <c r="A76" s="15" t="s">
        <v>178</v>
      </c>
      <c r="B76" s="22" t="s">
        <v>170</v>
      </c>
      <c r="C76" s="15" t="s">
        <v>178</v>
      </c>
      <c r="D76" s="23" t="e">
        <f>#REF!</f>
        <v>#REF!</v>
      </c>
      <c r="E76" s="22" t="e">
        <f>IF(D76=G76,0,1)</f>
        <v>#REF!</v>
      </c>
      <c r="F76" s="22" t="s">
        <v>170</v>
      </c>
      <c r="G76" s="23" t="e">
        <f>#REF!</f>
        <v>#REF!</v>
      </c>
      <c r="H76" s="23"/>
      <c r="I76" s="23"/>
      <c r="J76" s="15" t="s">
        <v>178</v>
      </c>
    </row>
    <row r="77" spans="1:10" ht="18.75" thickBot="1">
      <c r="A77" s="28" t="s">
        <v>180</v>
      </c>
      <c r="B77" s="31" t="s">
        <v>179</v>
      </c>
      <c r="C77" s="29" t="s">
        <v>180</v>
      </c>
      <c r="D77" s="30" t="e">
        <f>#REF!</f>
        <v>#REF!</v>
      </c>
      <c r="E77" s="31" t="e">
        <f>IF(AND(D77=G77,D77=H77),0,1)</f>
        <v>#REF!</v>
      </c>
      <c r="F77" s="31" t="s">
        <v>179</v>
      </c>
      <c r="G77" s="30" t="e">
        <f>#REF!</f>
        <v>#REF!</v>
      </c>
      <c r="H77" s="30" t="e">
        <f>#REF!</f>
        <v>#REF!</v>
      </c>
      <c r="I77" s="30"/>
      <c r="J77" s="32" t="s">
        <v>180</v>
      </c>
    </row>
    <row r="78" spans="1:10" ht="12" thickBot="1"/>
    <row r="79" spans="1:10" ht="81.75" thickBot="1">
      <c r="A79" s="45" t="s">
        <v>182</v>
      </c>
      <c r="B79" s="44" t="s">
        <v>183</v>
      </c>
      <c r="C79" s="45"/>
      <c r="D79" s="46"/>
      <c r="E79" s="44">
        <f>IF(SUM(AO7:AO102)&gt;0,0,1)</f>
        <v>1</v>
      </c>
      <c r="F79" s="44"/>
      <c r="G79" s="46"/>
      <c r="H79" s="46"/>
      <c r="I79" s="47"/>
    </row>
  </sheetData>
  <mergeCells count="1">
    <mergeCell ref="A2:I2"/>
  </mergeCells>
  <conditionalFormatting sqref="A13:E13 A57:I57 A3:I3 G13:I13">
    <cfRule type="expression" priority="102" stopIfTrue="1">
      <formula>#REF!=2</formula>
    </cfRule>
  </conditionalFormatting>
  <conditionalFormatting sqref="A4:J12 A14:J56 A58:J65 A67:J77 A79:I79 C66 J66">
    <cfRule type="expression" priority="138" stopIfTrue="1">
      <formula>#REF!=2</formula>
    </cfRule>
  </conditionalFormatting>
  <conditionalFormatting sqref="E4:E79">
    <cfRule type="cellIs" dxfId="1" priority="2" operator="greaterThan">
      <formula>0</formula>
    </cfRule>
  </conditionalFormatting>
  <conditionalFormatting sqref="K4:K77">
    <cfRule type="cellIs" dxfId="0" priority="4" operator="greaterThan">
      <formula>0</formula>
    </cfRule>
  </conditionalFormatting>
  <pageMargins left="0.7" right="0.7" top="0.75" bottom="0.75" header="0.3" footer="0.3"/>
  <pageSetup orientation="portrait" verticalDpi="0" r:id="rId1"/>
  <ignoredErrors>
    <ignoredError sqref="E17 E59 E7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41598-8F06-40BD-B81E-1DA36A389422}">
  <dimension ref="A1:L23"/>
  <sheetViews>
    <sheetView tabSelected="1" zoomScaleNormal="100" workbookViewId="0">
      <selection activeCell="D22" sqref="D22:K22"/>
    </sheetView>
  </sheetViews>
  <sheetFormatPr baseColWidth="10" defaultRowHeight="11.25"/>
  <cols>
    <col min="1" max="1" width="2.1640625" style="2" customWidth="1"/>
    <col min="2" max="2" width="2.83203125" style="2" customWidth="1"/>
    <col min="3" max="3" width="1.5" style="2" customWidth="1"/>
    <col min="4" max="4" width="38.5" style="2" customWidth="1"/>
    <col min="5" max="5" width="17.6640625" style="2" customWidth="1"/>
    <col min="6" max="6" width="2.6640625" style="2" customWidth="1"/>
    <col min="7" max="7" width="11.83203125" style="2" customWidth="1"/>
    <col min="8" max="8" width="2.6640625" style="2" customWidth="1"/>
    <col min="9" max="9" width="11.83203125" style="2" customWidth="1"/>
    <col min="10" max="10" width="11.5" style="2" customWidth="1"/>
    <col min="11" max="11" width="2.5" style="2" customWidth="1"/>
    <col min="12" max="16384" width="12" style="2"/>
  </cols>
  <sheetData>
    <row r="1" spans="1:12" s="1" customFormat="1" ht="12.75" customHeight="1">
      <c r="A1" s="84" t="s">
        <v>187</v>
      </c>
      <c r="B1" s="84"/>
      <c r="C1" s="84"/>
      <c r="D1" s="84"/>
      <c r="E1" s="84"/>
      <c r="F1" s="84"/>
      <c r="G1" s="84"/>
      <c r="H1" s="84"/>
      <c r="I1" s="84"/>
      <c r="J1" s="54"/>
      <c r="K1" s="55" t="s">
        <v>188</v>
      </c>
    </row>
    <row r="2" spans="1:12" s="1" customFormat="1" ht="12.75" customHeight="1">
      <c r="A2" s="84">
        <v>2024</v>
      </c>
      <c r="B2" s="84"/>
      <c r="C2" s="84"/>
      <c r="D2" s="84"/>
      <c r="E2" s="84"/>
      <c r="F2" s="84"/>
      <c r="G2" s="84"/>
      <c r="H2" s="84"/>
      <c r="I2" s="84"/>
      <c r="J2" s="53"/>
      <c r="K2" s="56"/>
      <c r="L2" s="57"/>
    </row>
    <row r="3" spans="1:12" ht="15" thickBot="1">
      <c r="A3" s="3"/>
      <c r="B3" s="3"/>
      <c r="C3" s="3"/>
      <c r="D3" s="3"/>
      <c r="E3" s="3"/>
      <c r="F3" s="3"/>
      <c r="G3" s="3"/>
      <c r="H3" s="3"/>
      <c r="I3" s="3"/>
      <c r="J3" s="3"/>
      <c r="K3" s="3"/>
      <c r="L3" s="57"/>
    </row>
    <row r="4" spans="1:12" ht="1.5" customHeight="1">
      <c r="A4" s="4"/>
      <c r="B4" s="4"/>
      <c r="C4" s="4"/>
      <c r="D4" s="4"/>
      <c r="E4" s="4"/>
      <c r="F4" s="4"/>
      <c r="G4" s="4"/>
      <c r="H4" s="4"/>
      <c r="I4" s="4"/>
      <c r="J4" s="4"/>
      <c r="K4" s="4"/>
      <c r="L4" s="58"/>
    </row>
    <row r="5" spans="1:12" ht="11.25" customHeight="1">
      <c r="A5" s="85" t="s">
        <v>189</v>
      </c>
      <c r="B5" s="95"/>
      <c r="C5" s="95"/>
      <c r="D5" s="95"/>
      <c r="E5" s="89" t="s">
        <v>190</v>
      </c>
      <c r="F5" s="60"/>
      <c r="G5" s="89" t="s">
        <v>191</v>
      </c>
      <c r="H5" s="59"/>
      <c r="I5" s="89" t="s">
        <v>192</v>
      </c>
      <c r="J5" s="89" t="s">
        <v>193</v>
      </c>
      <c r="K5" s="61" t="s">
        <v>73</v>
      </c>
      <c r="L5" s="58"/>
    </row>
    <row r="6" spans="1:12" ht="11.25" customHeight="1">
      <c r="A6" s="95"/>
      <c r="B6" s="95"/>
      <c r="C6" s="95"/>
      <c r="D6" s="95"/>
      <c r="E6" s="89"/>
      <c r="F6" s="62" t="s">
        <v>65</v>
      </c>
      <c r="G6" s="89"/>
      <c r="H6" s="59"/>
      <c r="I6" s="89"/>
      <c r="J6" s="89"/>
    </row>
    <row r="7" spans="1:12" ht="1.5" customHeight="1">
      <c r="A7" s="5"/>
      <c r="B7" s="5"/>
      <c r="C7" s="5"/>
      <c r="D7" s="5"/>
      <c r="E7" s="5"/>
      <c r="F7" s="5"/>
      <c r="G7" s="63"/>
      <c r="H7" s="63"/>
      <c r="I7" s="63"/>
      <c r="J7" s="63"/>
      <c r="K7" s="5"/>
    </row>
    <row r="8" spans="1:12" ht="23.25" customHeight="1">
      <c r="A8" s="90" t="s">
        <v>1</v>
      </c>
      <c r="B8" s="91"/>
      <c r="C8" s="91"/>
      <c r="D8" s="91"/>
      <c r="E8" s="65"/>
      <c r="F8" s="66"/>
      <c r="G8" s="65"/>
      <c r="H8" s="67"/>
      <c r="I8" s="65"/>
      <c r="J8" s="65"/>
      <c r="K8" s="1"/>
    </row>
    <row r="9" spans="1:12" ht="23.25" customHeight="1">
      <c r="A9" s="83" t="s">
        <v>194</v>
      </c>
      <c r="B9" s="83"/>
      <c r="C9" s="83"/>
      <c r="D9" s="83"/>
      <c r="E9" s="67">
        <v>3</v>
      </c>
      <c r="F9" s="67"/>
      <c r="G9" s="67"/>
      <c r="H9" s="67"/>
      <c r="I9" s="67"/>
      <c r="J9" s="67"/>
      <c r="K9" s="1"/>
    </row>
    <row r="10" spans="1:12" ht="23.25" customHeight="1">
      <c r="A10" s="92" t="s">
        <v>195</v>
      </c>
      <c r="B10" s="93"/>
      <c r="C10" s="93"/>
      <c r="D10" s="93"/>
      <c r="E10" s="67">
        <v>3</v>
      </c>
      <c r="F10" s="67"/>
      <c r="G10" s="67"/>
      <c r="H10" s="67"/>
      <c r="I10" s="67"/>
      <c r="J10" s="67"/>
      <c r="K10" s="1"/>
    </row>
    <row r="11" spans="1:12" ht="17.25" customHeight="1">
      <c r="A11" s="92"/>
      <c r="B11" s="93"/>
      <c r="C11" s="93"/>
      <c r="D11" s="93"/>
      <c r="E11" s="67"/>
      <c r="F11" s="67"/>
      <c r="G11" s="67"/>
      <c r="H11" s="67"/>
      <c r="I11" s="67"/>
      <c r="J11" s="67"/>
      <c r="K11" s="1"/>
    </row>
    <row r="12" spans="1:12" ht="17.25" customHeight="1" thickBot="1">
      <c r="A12" s="49"/>
      <c r="B12" s="49"/>
      <c r="C12" s="49"/>
      <c r="D12" s="49"/>
      <c r="E12" s="49"/>
      <c r="F12" s="49"/>
      <c r="G12" s="49"/>
      <c r="H12" s="49"/>
      <c r="I12" s="49"/>
      <c r="J12" s="49"/>
      <c r="K12" s="49"/>
    </row>
    <row r="13" spans="1:12">
      <c r="A13" s="7"/>
      <c r="B13" s="7"/>
      <c r="C13" s="7"/>
      <c r="D13" s="7"/>
      <c r="E13" s="7"/>
      <c r="F13" s="7"/>
      <c r="G13" s="7"/>
      <c r="H13" s="7"/>
      <c r="I13" s="7"/>
      <c r="J13" s="7"/>
      <c r="K13" s="69"/>
    </row>
    <row r="14" spans="1:12" ht="11.25" customHeight="1">
      <c r="A14" s="50" t="s">
        <v>185</v>
      </c>
      <c r="C14" s="94" t="s">
        <v>196</v>
      </c>
      <c r="D14" s="94"/>
      <c r="E14" s="94"/>
      <c r="F14" s="94"/>
      <c r="G14" s="94"/>
      <c r="H14" s="94"/>
      <c r="I14" s="94"/>
      <c r="J14" s="94"/>
      <c r="K14" s="94"/>
    </row>
    <row r="15" spans="1:12" ht="11.25" customHeight="1">
      <c r="A15" s="1"/>
      <c r="C15" s="94"/>
      <c r="D15" s="94"/>
      <c r="E15" s="94"/>
      <c r="F15" s="94"/>
      <c r="G15" s="94"/>
      <c r="H15" s="94"/>
      <c r="I15" s="94"/>
      <c r="J15" s="94"/>
      <c r="K15" s="94"/>
    </row>
    <row r="16" spans="1:12" ht="11.25" customHeight="1">
      <c r="A16" s="1"/>
      <c r="C16" s="94"/>
      <c r="D16" s="94"/>
      <c r="E16" s="94"/>
      <c r="F16" s="94"/>
      <c r="G16" s="94"/>
      <c r="H16" s="94"/>
      <c r="I16" s="94"/>
      <c r="J16" s="94"/>
      <c r="K16" s="94"/>
    </row>
    <row r="17" spans="1:11" ht="11.25" customHeight="1">
      <c r="A17" s="1"/>
      <c r="C17" s="94"/>
      <c r="D17" s="94"/>
      <c r="E17" s="94"/>
      <c r="F17" s="94"/>
      <c r="G17" s="94"/>
      <c r="H17" s="94"/>
      <c r="I17" s="94"/>
      <c r="J17" s="94"/>
      <c r="K17" s="94"/>
    </row>
    <row r="18" spans="1:11" ht="11.25" customHeight="1">
      <c r="A18" s="50" t="s">
        <v>65</v>
      </c>
      <c r="B18" s="86" t="s">
        <v>197</v>
      </c>
      <c r="C18" s="86"/>
      <c r="D18" s="86"/>
      <c r="E18" s="86"/>
      <c r="F18" s="86"/>
      <c r="G18" s="86"/>
      <c r="H18" s="86"/>
      <c r="I18" s="86"/>
      <c r="J18" s="86"/>
      <c r="K18" s="86"/>
    </row>
    <row r="19" spans="1:11" ht="11.25" customHeight="1">
      <c r="A19" s="50" t="s">
        <v>73</v>
      </c>
      <c r="B19" s="86" t="s">
        <v>186</v>
      </c>
      <c r="C19" s="86"/>
      <c r="D19" s="86"/>
      <c r="E19" s="86"/>
      <c r="F19" s="86"/>
      <c r="G19" s="86"/>
      <c r="H19" s="86"/>
      <c r="I19" s="86"/>
      <c r="J19" s="86"/>
      <c r="K19" s="86"/>
    </row>
    <row r="20" spans="1:11" ht="11.25" customHeight="1">
      <c r="A20" s="50" t="s">
        <v>69</v>
      </c>
      <c r="B20" s="87" t="s">
        <v>198</v>
      </c>
      <c r="C20" s="87"/>
      <c r="D20" s="87"/>
      <c r="E20" s="87"/>
      <c r="F20" s="87"/>
      <c r="G20" s="87"/>
      <c r="H20" s="87"/>
      <c r="I20" s="87"/>
      <c r="J20" s="87"/>
      <c r="K20" s="87"/>
    </row>
    <row r="21" spans="1:11" ht="11.25" customHeight="1">
      <c r="A21" s="50" t="s">
        <v>62</v>
      </c>
      <c r="B21" s="1"/>
      <c r="C21" s="1"/>
      <c r="D21" s="83" t="s">
        <v>199</v>
      </c>
      <c r="E21" s="83"/>
      <c r="F21" s="83"/>
      <c r="G21" s="83"/>
      <c r="H21" s="83"/>
      <c r="I21" s="83"/>
      <c r="J21" s="83"/>
      <c r="K21" s="83"/>
    </row>
    <row r="22" spans="1:11" ht="11.25" customHeight="1">
      <c r="A22" s="1"/>
      <c r="B22" s="1"/>
      <c r="C22" s="1"/>
      <c r="D22" s="83" t="s">
        <v>200</v>
      </c>
      <c r="E22" s="83"/>
      <c r="F22" s="83"/>
      <c r="G22" s="83"/>
      <c r="H22" s="83"/>
      <c r="I22" s="83"/>
      <c r="J22" s="83"/>
      <c r="K22" s="83"/>
    </row>
    <row r="23" spans="1:11" ht="11.25" customHeight="1">
      <c r="A23" s="1"/>
      <c r="B23" s="1"/>
      <c r="C23" s="1"/>
      <c r="D23" s="88" t="s">
        <v>201</v>
      </c>
      <c r="E23" s="88"/>
      <c r="F23" s="88"/>
      <c r="G23" s="88"/>
      <c r="H23" s="88"/>
      <c r="I23" s="88"/>
      <c r="J23" s="88"/>
      <c r="K23" s="88"/>
    </row>
  </sheetData>
  <mergeCells count="18">
    <mergeCell ref="A1:I1"/>
    <mergeCell ref="A2:I2"/>
    <mergeCell ref="A5:D6"/>
    <mergeCell ref="E5:E6"/>
    <mergeCell ref="G5:G6"/>
    <mergeCell ref="I5:I6"/>
    <mergeCell ref="D23:K23"/>
    <mergeCell ref="J5:J6"/>
    <mergeCell ref="A8:D8"/>
    <mergeCell ref="A9:D9"/>
    <mergeCell ref="A10:D10"/>
    <mergeCell ref="A11:D11"/>
    <mergeCell ref="C14:K17"/>
    <mergeCell ref="B18:K18"/>
    <mergeCell ref="B19:K19"/>
    <mergeCell ref="B20:K20"/>
    <mergeCell ref="D21:K21"/>
    <mergeCell ref="D22:K22"/>
  </mergeCells>
  <pageMargins left="0.78740157480314965" right="0.59055118110236227" top="0.55118110236220474" bottom="0.86614173228346458" header="0" footer="0"/>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974A7-79B7-456F-996F-BD19EE5A951F}">
  <dimension ref="A1:P18"/>
  <sheetViews>
    <sheetView workbookViewId="0">
      <selection activeCell="I13" sqref="I13"/>
    </sheetView>
  </sheetViews>
  <sheetFormatPr baseColWidth="10" defaultRowHeight="11.25"/>
  <cols>
    <col min="1" max="1" width="2.1640625" style="2" customWidth="1"/>
    <col min="2" max="2" width="2.83203125" style="2" customWidth="1"/>
    <col min="3" max="3" width="1.5" style="2" customWidth="1"/>
    <col min="4" max="4" width="25.6640625" style="2" customWidth="1"/>
    <col min="5" max="9" width="10.83203125" style="2" customWidth="1"/>
    <col min="10" max="10" width="12.6640625" style="2" customWidth="1"/>
    <col min="11" max="11" width="8.5" style="2" customWidth="1"/>
    <col min="12" max="12" width="17.6640625" style="2" customWidth="1"/>
    <col min="13" max="13" width="21.1640625" style="2" customWidth="1"/>
    <col min="14" max="14" width="16" style="2" customWidth="1"/>
    <col min="15" max="15" width="9.83203125" style="2" customWidth="1"/>
    <col min="16" max="16384" width="12" style="2"/>
  </cols>
  <sheetData>
    <row r="1" spans="1:16" s="1" customFormat="1" ht="12.75" customHeight="1">
      <c r="A1" s="84" t="s">
        <v>202</v>
      </c>
      <c r="B1" s="84"/>
      <c r="C1" s="84"/>
      <c r="D1" s="84"/>
      <c r="E1" s="84"/>
      <c r="F1" s="84"/>
      <c r="G1" s="84"/>
      <c r="H1" s="84"/>
      <c r="I1" s="84"/>
      <c r="J1" s="84"/>
      <c r="K1" s="84"/>
      <c r="L1" s="84"/>
      <c r="M1" s="84"/>
      <c r="N1" s="52"/>
      <c r="O1" s="55" t="s">
        <v>203</v>
      </c>
    </row>
    <row r="2" spans="1:16" s="1" customFormat="1" ht="12.75" customHeight="1">
      <c r="A2" s="84" t="s">
        <v>204</v>
      </c>
      <c r="B2" s="84"/>
      <c r="C2" s="84"/>
      <c r="D2" s="84"/>
      <c r="E2" s="84"/>
      <c r="F2" s="84"/>
      <c r="G2" s="84"/>
      <c r="H2" s="84"/>
      <c r="I2" s="84"/>
      <c r="J2" s="84"/>
      <c r="K2" s="84"/>
      <c r="L2" s="84"/>
      <c r="M2" s="84"/>
      <c r="N2" s="52"/>
      <c r="O2" s="55"/>
      <c r="P2" s="57"/>
    </row>
    <row r="3" spans="1:16" s="1" customFormat="1" ht="12.75" customHeight="1">
      <c r="A3" s="84">
        <v>2024</v>
      </c>
      <c r="B3" s="84"/>
      <c r="C3" s="84"/>
      <c r="D3" s="84"/>
      <c r="E3" s="84"/>
      <c r="F3" s="84"/>
      <c r="G3" s="84"/>
      <c r="H3" s="84"/>
      <c r="I3" s="84"/>
      <c r="J3" s="84"/>
      <c r="K3" s="84"/>
      <c r="L3" s="84"/>
      <c r="M3" s="84"/>
      <c r="N3" s="52"/>
      <c r="O3" s="56"/>
      <c r="P3" s="57"/>
    </row>
    <row r="4" spans="1:16" ht="15.75" thickBot="1">
      <c r="A4" s="3"/>
      <c r="B4" s="3"/>
      <c r="C4" s="3"/>
      <c r="D4" s="3"/>
      <c r="E4" s="3"/>
      <c r="F4" s="3"/>
      <c r="G4" s="3"/>
      <c r="H4" s="3"/>
      <c r="I4" s="3"/>
      <c r="J4" s="3"/>
      <c r="K4" s="3"/>
      <c r="L4" s="3"/>
      <c r="M4" s="3"/>
      <c r="N4" s="3"/>
      <c r="O4" s="70"/>
      <c r="P4" s="58"/>
    </row>
    <row r="5" spans="1:16" ht="1.5" customHeight="1">
      <c r="A5" s="4"/>
      <c r="B5" s="4"/>
      <c r="C5" s="4"/>
      <c r="D5" s="4"/>
      <c r="E5" s="4"/>
      <c r="F5" s="4"/>
      <c r="G5" s="4"/>
      <c r="H5" s="4"/>
      <c r="I5" s="4"/>
      <c r="J5" s="4"/>
      <c r="K5" s="4"/>
      <c r="L5" s="4"/>
      <c r="M5" s="4"/>
      <c r="N5" s="4"/>
      <c r="O5" s="4"/>
    </row>
    <row r="6" spans="1:16" ht="11.25" customHeight="1">
      <c r="A6" s="85" t="s">
        <v>189</v>
      </c>
      <c r="B6" s="85"/>
      <c r="C6" s="85"/>
      <c r="D6" s="85"/>
      <c r="E6" s="99" t="s">
        <v>1</v>
      </c>
      <c r="F6" s="89" t="s">
        <v>205</v>
      </c>
      <c r="G6" s="89" t="s">
        <v>206</v>
      </c>
      <c r="H6" s="89" t="s">
        <v>207</v>
      </c>
      <c r="I6" s="89" t="s">
        <v>208</v>
      </c>
      <c r="J6" s="89" t="s">
        <v>209</v>
      </c>
      <c r="K6" s="97" t="s">
        <v>210</v>
      </c>
      <c r="L6" s="89" t="s">
        <v>211</v>
      </c>
      <c r="M6" s="98" t="s">
        <v>212</v>
      </c>
      <c r="N6" s="98" t="s">
        <v>213</v>
      </c>
      <c r="O6" s="98" t="s">
        <v>214</v>
      </c>
    </row>
    <row r="7" spans="1:16" ht="11.25" customHeight="1">
      <c r="A7" s="85"/>
      <c r="B7" s="85"/>
      <c r="C7" s="85"/>
      <c r="D7" s="85"/>
      <c r="E7" s="99"/>
      <c r="F7" s="89"/>
      <c r="G7" s="89"/>
      <c r="H7" s="89"/>
      <c r="I7" s="89"/>
      <c r="J7" s="89"/>
      <c r="K7" s="97"/>
      <c r="L7" s="89"/>
      <c r="M7" s="98"/>
      <c r="N7" s="98"/>
      <c r="O7" s="98"/>
    </row>
    <row r="8" spans="1:16" ht="1.5" customHeight="1">
      <c r="A8" s="71"/>
      <c r="B8" s="71"/>
      <c r="C8" s="71"/>
      <c r="D8" s="71"/>
      <c r="E8" s="71"/>
      <c r="F8" s="71"/>
      <c r="G8" s="71"/>
      <c r="H8" s="71"/>
      <c r="I8" s="71"/>
      <c r="J8" s="71"/>
      <c r="K8" s="71"/>
      <c r="L8" s="63"/>
      <c r="M8" s="72"/>
      <c r="N8" s="72"/>
      <c r="O8" s="5"/>
    </row>
    <row r="9" spans="1:16" ht="23.25" customHeight="1">
      <c r="A9" s="90" t="s">
        <v>1</v>
      </c>
      <c r="B9" s="91"/>
      <c r="C9" s="91"/>
      <c r="D9" s="91"/>
      <c r="E9" s="64"/>
      <c r="F9" s="64"/>
      <c r="G9" s="64"/>
      <c r="H9" s="64"/>
      <c r="I9" s="64"/>
      <c r="J9" s="64"/>
      <c r="K9" s="65"/>
      <c r="L9" s="65"/>
      <c r="M9" s="65"/>
      <c r="N9" s="65"/>
      <c r="O9" s="65"/>
    </row>
    <row r="10" spans="1:16" ht="23.25" customHeight="1">
      <c r="A10" s="83" t="s">
        <v>194</v>
      </c>
      <c r="B10" s="83"/>
      <c r="C10" s="83"/>
      <c r="D10" s="83"/>
      <c r="E10" s="1"/>
      <c r="F10" s="1"/>
      <c r="G10" s="1"/>
      <c r="H10" s="1"/>
      <c r="I10" s="1"/>
      <c r="J10" s="1"/>
      <c r="K10" s="67"/>
      <c r="L10" s="67"/>
      <c r="M10" s="67"/>
      <c r="N10" s="67"/>
      <c r="O10" s="67"/>
    </row>
    <row r="11" spans="1:16" ht="28.5" customHeight="1">
      <c r="A11" s="92" t="s">
        <v>195</v>
      </c>
      <c r="B11" s="93"/>
      <c r="C11" s="93"/>
      <c r="D11" s="93"/>
      <c r="E11" s="68"/>
      <c r="F11" s="68"/>
      <c r="G11" s="68"/>
      <c r="H11" s="68"/>
      <c r="I11" s="68"/>
      <c r="J11" s="68"/>
      <c r="K11" s="73"/>
      <c r="L11" s="67"/>
      <c r="M11" s="67"/>
      <c r="N11" s="67"/>
      <c r="O11" s="67"/>
    </row>
    <row r="12" spans="1:16" ht="17.25" customHeight="1" thickBot="1">
      <c r="A12" s="80"/>
      <c r="B12" s="80"/>
      <c r="C12" s="80"/>
      <c r="D12" s="80"/>
      <c r="E12" s="49"/>
      <c r="F12" s="49"/>
      <c r="G12" s="49"/>
      <c r="H12" s="49"/>
      <c r="I12" s="49"/>
      <c r="J12" s="49"/>
      <c r="K12" s="49"/>
      <c r="L12" s="49"/>
      <c r="M12" s="49"/>
      <c r="N12" s="49"/>
      <c r="O12" s="49"/>
    </row>
    <row r="13" spans="1:16" ht="11.25" customHeight="1">
      <c r="A13" s="7"/>
      <c r="B13" s="7"/>
      <c r="C13" s="7"/>
      <c r="D13" s="7"/>
      <c r="E13" s="7"/>
      <c r="F13" s="7"/>
      <c r="G13" s="7"/>
      <c r="H13" s="7"/>
      <c r="I13" s="7"/>
      <c r="J13" s="7"/>
      <c r="K13" s="7"/>
      <c r="L13" s="7"/>
      <c r="M13" s="7"/>
      <c r="N13" s="7"/>
      <c r="O13" s="69"/>
    </row>
    <row r="14" spans="1:16" ht="11.25" customHeight="1">
      <c r="A14" s="50" t="s">
        <v>185</v>
      </c>
      <c r="B14" s="1"/>
      <c r="C14" s="96" t="s">
        <v>215</v>
      </c>
      <c r="D14" s="96"/>
      <c r="E14" s="96"/>
      <c r="F14" s="96"/>
      <c r="G14" s="96"/>
      <c r="H14" s="96"/>
      <c r="I14" s="96"/>
      <c r="J14" s="96"/>
      <c r="K14" s="96"/>
      <c r="L14" s="96"/>
      <c r="M14" s="96"/>
      <c r="N14" s="96"/>
      <c r="O14" s="96"/>
    </row>
    <row r="15" spans="1:16" ht="11.25" customHeight="1">
      <c r="A15" s="50" t="s">
        <v>65</v>
      </c>
      <c r="B15" s="87" t="s">
        <v>198</v>
      </c>
      <c r="C15" s="87"/>
      <c r="D15" s="87"/>
      <c r="E15" s="87"/>
      <c r="F15" s="87"/>
      <c r="G15" s="87"/>
      <c r="H15" s="87"/>
      <c r="I15" s="87"/>
      <c r="J15" s="87"/>
      <c r="K15" s="87"/>
      <c r="L15" s="87"/>
      <c r="M15" s="87"/>
      <c r="N15" s="87"/>
      <c r="O15" s="87"/>
      <c r="P15" s="51"/>
    </row>
    <row r="16" spans="1:16" ht="12" customHeight="1">
      <c r="A16" s="50" t="s">
        <v>62</v>
      </c>
      <c r="B16" s="1"/>
      <c r="C16" s="1"/>
      <c r="D16" s="83" t="s">
        <v>199</v>
      </c>
      <c r="E16" s="83"/>
      <c r="F16" s="83"/>
      <c r="G16" s="83"/>
      <c r="H16" s="83"/>
      <c r="I16" s="83"/>
      <c r="J16" s="83"/>
      <c r="K16" s="83"/>
      <c r="L16" s="83"/>
      <c r="M16" s="83"/>
      <c r="N16" s="83"/>
      <c r="O16" s="83"/>
    </row>
    <row r="17" spans="1:15">
      <c r="A17" s="1"/>
      <c r="B17" s="1"/>
      <c r="C17" s="1"/>
      <c r="D17" s="88" t="s">
        <v>200</v>
      </c>
      <c r="E17" s="88"/>
      <c r="F17" s="88"/>
      <c r="G17" s="88"/>
      <c r="H17" s="88"/>
      <c r="I17" s="88"/>
      <c r="J17" s="88"/>
      <c r="K17" s="88"/>
      <c r="L17" s="88"/>
      <c r="M17" s="88"/>
      <c r="N17" s="88"/>
      <c r="O17" s="88"/>
    </row>
    <row r="18" spans="1:15">
      <c r="A18" s="1"/>
      <c r="B18" s="1"/>
      <c r="C18" s="1"/>
      <c r="D18" s="88" t="s">
        <v>201</v>
      </c>
      <c r="E18" s="88"/>
      <c r="F18" s="88"/>
      <c r="G18" s="88"/>
      <c r="H18" s="88"/>
      <c r="I18" s="88"/>
      <c r="J18" s="88"/>
      <c r="K18" s="88"/>
      <c r="L18" s="88"/>
      <c r="M18" s="88"/>
      <c r="N18" s="88"/>
      <c r="O18" s="88"/>
    </row>
  </sheetData>
  <mergeCells count="24">
    <mergeCell ref="A9:D9"/>
    <mergeCell ref="A1:M1"/>
    <mergeCell ref="A2:M2"/>
    <mergeCell ref="A3:M3"/>
    <mergeCell ref="A6:D7"/>
    <mergeCell ref="E6:E7"/>
    <mergeCell ref="F6:F7"/>
    <mergeCell ref="G6:G7"/>
    <mergeCell ref="H6:H7"/>
    <mergeCell ref="I6:I7"/>
    <mergeCell ref="J6:J7"/>
    <mergeCell ref="K6:K7"/>
    <mergeCell ref="L6:L7"/>
    <mergeCell ref="M6:M7"/>
    <mergeCell ref="N6:N7"/>
    <mergeCell ref="O6:O7"/>
    <mergeCell ref="D17:O17"/>
    <mergeCell ref="D18:O18"/>
    <mergeCell ref="A10:D10"/>
    <mergeCell ref="A11:D11"/>
    <mergeCell ref="A12:D12"/>
    <mergeCell ref="C14:O14"/>
    <mergeCell ref="B15:O15"/>
    <mergeCell ref="D16:O16"/>
  </mergeCells>
  <pageMargins left="0.78740157480314965" right="0.59055118110236227" top="0.55118110236220474" bottom="0.86614173228346458" header="0" footer="0"/>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D3006E-A8C1-4225-A233-32632B0DB787}">
  <dimension ref="A1:P75"/>
  <sheetViews>
    <sheetView workbookViewId="0">
      <selection activeCell="I13" sqref="I13"/>
    </sheetView>
  </sheetViews>
  <sheetFormatPr baseColWidth="10" defaultRowHeight="11.25"/>
  <cols>
    <col min="1" max="1" width="2.1640625" style="2" customWidth="1"/>
    <col min="2" max="2" width="2.83203125" style="2" customWidth="1"/>
    <col min="3" max="3" width="1.5" style="2" customWidth="1"/>
    <col min="4" max="4" width="25.6640625" style="2" customWidth="1"/>
    <col min="5" max="6" width="13.5" style="2" customWidth="1"/>
    <col min="7" max="8" width="10" style="2" customWidth="1"/>
    <col min="9" max="10" width="10.6640625" style="2" customWidth="1"/>
    <col min="11" max="11" width="10.5" style="2" customWidth="1"/>
    <col min="12" max="12" width="17.5" style="2" customWidth="1"/>
    <col min="13" max="13" width="22" style="2" customWidth="1"/>
    <col min="14" max="14" width="14" style="2" customWidth="1"/>
    <col min="15" max="15" width="11.6640625" style="2" customWidth="1"/>
    <col min="16" max="16384" width="12" style="2"/>
  </cols>
  <sheetData>
    <row r="1" spans="1:16" ht="12.75" customHeight="1">
      <c r="A1" s="84" t="s">
        <v>216</v>
      </c>
      <c r="B1" s="84"/>
      <c r="C1" s="84"/>
      <c r="D1" s="84"/>
      <c r="E1" s="84"/>
      <c r="F1" s="84"/>
      <c r="G1" s="84"/>
      <c r="H1" s="84"/>
      <c r="I1" s="84"/>
      <c r="J1" s="84"/>
      <c r="K1" s="84"/>
      <c r="L1" s="84"/>
      <c r="M1" s="84"/>
      <c r="N1" s="81"/>
      <c r="O1" s="55" t="s">
        <v>217</v>
      </c>
    </row>
    <row r="2" spans="1:16" ht="12.75" customHeight="1">
      <c r="A2" s="84" t="s">
        <v>218</v>
      </c>
      <c r="B2" s="84"/>
      <c r="C2" s="84"/>
      <c r="D2" s="84"/>
      <c r="E2" s="84"/>
      <c r="F2" s="84"/>
      <c r="G2" s="84"/>
      <c r="H2" s="84"/>
      <c r="I2" s="84"/>
      <c r="J2" s="84"/>
      <c r="K2" s="84"/>
      <c r="L2" s="84"/>
      <c r="M2" s="84"/>
      <c r="N2" s="74"/>
      <c r="O2" s="55"/>
      <c r="P2" s="57"/>
    </row>
    <row r="3" spans="1:16" ht="12.75" customHeight="1">
      <c r="A3" s="84">
        <v>2024</v>
      </c>
      <c r="B3" s="84"/>
      <c r="C3" s="84"/>
      <c r="D3" s="84"/>
      <c r="E3" s="84"/>
      <c r="F3" s="84"/>
      <c r="G3" s="84"/>
      <c r="H3" s="84"/>
      <c r="I3" s="84"/>
      <c r="J3" s="84"/>
      <c r="K3" s="84"/>
      <c r="L3" s="84"/>
      <c r="M3" s="84"/>
      <c r="N3" s="74"/>
      <c r="O3" s="56"/>
      <c r="P3" s="57"/>
    </row>
    <row r="4" spans="1:16" ht="15.75" thickBot="1">
      <c r="A4" s="3"/>
      <c r="B4" s="3"/>
      <c r="C4" s="3"/>
      <c r="D4" s="3"/>
      <c r="E4" s="3"/>
      <c r="F4" s="3"/>
      <c r="G4" s="3"/>
      <c r="H4" s="3"/>
      <c r="I4" s="3"/>
      <c r="J4" s="3"/>
      <c r="K4" s="3"/>
      <c r="L4" s="3"/>
      <c r="M4" s="3"/>
      <c r="N4" s="3"/>
      <c r="O4" s="70"/>
      <c r="P4" s="58"/>
    </row>
    <row r="5" spans="1:16" ht="1.5" customHeight="1">
      <c r="A5" s="4"/>
      <c r="B5" s="4"/>
      <c r="C5" s="4"/>
      <c r="D5" s="4"/>
      <c r="E5" s="4"/>
      <c r="F5" s="4"/>
      <c r="G5" s="4"/>
      <c r="H5" s="4"/>
      <c r="I5" s="4"/>
      <c r="J5" s="4"/>
      <c r="K5" s="4"/>
      <c r="L5" s="4"/>
      <c r="M5" s="4"/>
      <c r="N5" s="4"/>
      <c r="O5" s="4"/>
    </row>
    <row r="6" spans="1:16" ht="11.25" customHeight="1">
      <c r="A6" s="85" t="s">
        <v>64</v>
      </c>
      <c r="B6" s="85"/>
      <c r="C6" s="85"/>
      <c r="D6" s="85"/>
      <c r="E6" s="99" t="s">
        <v>1</v>
      </c>
      <c r="F6" s="89" t="s">
        <v>205</v>
      </c>
      <c r="G6" s="89" t="s">
        <v>206</v>
      </c>
      <c r="H6" s="89" t="s">
        <v>207</v>
      </c>
      <c r="I6" s="89" t="s">
        <v>208</v>
      </c>
      <c r="J6" s="89" t="s">
        <v>219</v>
      </c>
      <c r="K6" s="97" t="s">
        <v>210</v>
      </c>
      <c r="L6" s="89" t="s">
        <v>211</v>
      </c>
      <c r="M6" s="98" t="s">
        <v>212</v>
      </c>
      <c r="N6" s="98" t="s">
        <v>213</v>
      </c>
      <c r="O6" s="98" t="s">
        <v>214</v>
      </c>
    </row>
    <row r="7" spans="1:16" ht="11.25" customHeight="1">
      <c r="A7" s="85"/>
      <c r="B7" s="85"/>
      <c r="C7" s="85"/>
      <c r="D7" s="85"/>
      <c r="E7" s="99"/>
      <c r="F7" s="89"/>
      <c r="G7" s="89"/>
      <c r="H7" s="89"/>
      <c r="I7" s="89"/>
      <c r="J7" s="89"/>
      <c r="K7" s="97"/>
      <c r="L7" s="89"/>
      <c r="M7" s="98"/>
      <c r="N7" s="98"/>
      <c r="O7" s="98"/>
    </row>
    <row r="8" spans="1:16" ht="1.5" customHeight="1">
      <c r="A8" s="71"/>
      <c r="B8" s="71"/>
      <c r="C8" s="71"/>
      <c r="D8" s="71"/>
      <c r="E8" s="71"/>
      <c r="F8" s="71"/>
      <c r="G8" s="71"/>
      <c r="H8" s="71"/>
      <c r="I8" s="71"/>
      <c r="J8" s="71"/>
      <c r="K8" s="71"/>
      <c r="L8" s="63"/>
      <c r="M8" s="72"/>
      <c r="N8" s="72"/>
      <c r="O8" s="5"/>
    </row>
    <row r="9" spans="1:16" ht="23.25" customHeight="1">
      <c r="A9" s="90" t="s">
        <v>2</v>
      </c>
      <c r="B9" s="101"/>
      <c r="C9" s="101"/>
      <c r="D9" s="101"/>
      <c r="E9" s="75"/>
      <c r="F9" s="75"/>
      <c r="G9" s="75"/>
      <c r="H9" s="75"/>
      <c r="I9" s="75"/>
      <c r="J9" s="75"/>
      <c r="K9" s="65"/>
      <c r="L9" s="65"/>
      <c r="M9" s="65"/>
      <c r="N9" s="65"/>
      <c r="O9" s="65"/>
    </row>
    <row r="10" spans="1:16" ht="23.25" customHeight="1">
      <c r="A10" s="100" t="s">
        <v>66</v>
      </c>
      <c r="B10" s="100"/>
      <c r="C10" s="100"/>
      <c r="D10" s="100"/>
      <c r="E10" s="75"/>
      <c r="F10" s="75"/>
      <c r="G10" s="75"/>
      <c r="H10" s="75"/>
      <c r="I10" s="75"/>
      <c r="J10" s="75"/>
      <c r="K10" s="65"/>
      <c r="L10" s="65"/>
      <c r="M10" s="65"/>
      <c r="N10" s="65"/>
      <c r="O10" s="65"/>
    </row>
    <row r="11" spans="1:16" ht="23.25" customHeight="1">
      <c r="A11" s="100" t="s">
        <v>3</v>
      </c>
      <c r="B11" s="100"/>
      <c r="C11" s="100"/>
      <c r="D11" s="100"/>
      <c r="E11" s="75"/>
      <c r="F11" s="75"/>
      <c r="G11" s="75"/>
      <c r="H11" s="75"/>
      <c r="I11" s="75"/>
      <c r="J11" s="75"/>
      <c r="K11" s="65"/>
      <c r="L11" s="65"/>
      <c r="M11" s="65"/>
      <c r="N11" s="65"/>
      <c r="O11" s="65"/>
    </row>
    <row r="12" spans="1:16" ht="23.25" customHeight="1">
      <c r="A12" s="100" t="s">
        <v>4</v>
      </c>
      <c r="B12" s="100"/>
      <c r="C12" s="100"/>
      <c r="D12" s="100"/>
      <c r="E12" s="75"/>
      <c r="F12" s="75"/>
      <c r="G12" s="75"/>
      <c r="H12" s="75"/>
      <c r="I12" s="75"/>
      <c r="J12" s="75"/>
      <c r="K12" s="65"/>
      <c r="L12" s="65"/>
      <c r="M12" s="65"/>
      <c r="N12" s="65"/>
      <c r="O12" s="65"/>
    </row>
    <row r="13" spans="1:16" ht="23.25" customHeight="1">
      <c r="A13" s="100" t="s">
        <v>5</v>
      </c>
      <c r="B13" s="100"/>
      <c r="C13" s="100"/>
      <c r="D13" s="100"/>
      <c r="E13" s="75"/>
      <c r="F13" s="75"/>
      <c r="G13" s="75"/>
      <c r="H13" s="75"/>
      <c r="I13" s="75"/>
      <c r="J13" s="75"/>
      <c r="K13" s="65"/>
      <c r="L13" s="65"/>
      <c r="M13" s="65"/>
      <c r="N13" s="65"/>
      <c r="O13" s="65"/>
    </row>
    <row r="14" spans="1:16" ht="23.25" customHeight="1">
      <c r="A14" s="100" t="s">
        <v>6</v>
      </c>
      <c r="B14" s="100"/>
      <c r="C14" s="100"/>
      <c r="D14" s="100"/>
      <c r="E14" s="75"/>
      <c r="F14" s="75"/>
      <c r="G14" s="75"/>
      <c r="H14" s="75"/>
      <c r="I14" s="75"/>
      <c r="J14" s="75"/>
      <c r="K14" s="65"/>
      <c r="L14" s="65"/>
      <c r="M14" s="65"/>
      <c r="N14" s="65"/>
      <c r="O14" s="65"/>
    </row>
    <row r="15" spans="1:16" ht="23.25" customHeight="1">
      <c r="A15" s="100" t="s">
        <v>7</v>
      </c>
      <c r="B15" s="100"/>
      <c r="C15" s="100"/>
      <c r="D15" s="100"/>
      <c r="E15" s="75"/>
      <c r="F15" s="75"/>
      <c r="G15" s="75"/>
      <c r="H15" s="75"/>
      <c r="I15" s="75"/>
      <c r="J15" s="75"/>
      <c r="K15" s="65"/>
      <c r="L15" s="65"/>
      <c r="M15" s="65"/>
      <c r="N15" s="65"/>
      <c r="O15" s="65"/>
    </row>
    <row r="16" spans="1:16" ht="23.25" customHeight="1">
      <c r="A16" s="100" t="s">
        <v>8</v>
      </c>
      <c r="B16" s="100"/>
      <c r="C16" s="100"/>
      <c r="D16" s="100"/>
      <c r="E16" s="75"/>
      <c r="F16" s="75"/>
      <c r="G16" s="75"/>
      <c r="H16" s="75"/>
      <c r="I16" s="75"/>
      <c r="J16" s="75"/>
      <c r="K16" s="65"/>
      <c r="L16" s="65"/>
      <c r="M16" s="65"/>
      <c r="N16" s="65"/>
      <c r="O16" s="65"/>
    </row>
    <row r="17" spans="1:15" ht="23.25" customHeight="1">
      <c r="A17" s="100" t="s">
        <v>9</v>
      </c>
      <c r="B17" s="100"/>
      <c r="C17" s="100"/>
      <c r="D17" s="100"/>
      <c r="E17" s="75"/>
      <c r="F17" s="75"/>
      <c r="G17" s="75"/>
      <c r="H17" s="75"/>
      <c r="I17" s="75"/>
      <c r="J17" s="75"/>
      <c r="K17" s="65"/>
      <c r="L17" s="65"/>
      <c r="M17" s="65"/>
      <c r="N17" s="65"/>
      <c r="O17" s="65"/>
    </row>
    <row r="18" spans="1:15" ht="23.25" customHeight="1">
      <c r="A18" s="100" t="s">
        <v>10</v>
      </c>
      <c r="B18" s="100"/>
      <c r="C18" s="100"/>
      <c r="D18" s="100"/>
      <c r="E18" s="75"/>
      <c r="F18" s="75"/>
      <c r="G18" s="75"/>
      <c r="H18" s="75"/>
      <c r="I18" s="75"/>
      <c r="J18" s="75"/>
      <c r="K18" s="65"/>
      <c r="L18" s="65"/>
      <c r="M18" s="65"/>
      <c r="N18" s="65"/>
      <c r="O18" s="65"/>
    </row>
    <row r="19" spans="1:15" ht="23.25" customHeight="1">
      <c r="A19" s="100" t="s">
        <v>11</v>
      </c>
      <c r="B19" s="100"/>
      <c r="C19" s="100"/>
      <c r="D19" s="100"/>
      <c r="E19" s="75"/>
      <c r="F19" s="75"/>
      <c r="G19" s="75"/>
      <c r="H19" s="75"/>
      <c r="I19" s="75"/>
      <c r="J19" s="75"/>
      <c r="K19" s="65"/>
      <c r="L19" s="65"/>
      <c r="M19" s="65"/>
      <c r="N19" s="65"/>
      <c r="O19" s="65"/>
    </row>
    <row r="20" spans="1:15" ht="23.25" customHeight="1">
      <c r="A20" s="100" t="s">
        <v>12</v>
      </c>
      <c r="B20" s="100"/>
      <c r="C20" s="100"/>
      <c r="D20" s="100"/>
      <c r="E20" s="75"/>
      <c r="F20" s="75"/>
      <c r="G20" s="75"/>
      <c r="H20" s="75"/>
      <c r="I20" s="75"/>
      <c r="J20" s="75"/>
      <c r="K20" s="65"/>
      <c r="L20" s="65"/>
      <c r="M20" s="65"/>
      <c r="N20" s="65"/>
      <c r="O20" s="65"/>
    </row>
    <row r="21" spans="1:15" ht="23.25" customHeight="1">
      <c r="A21" s="100" t="s">
        <v>13</v>
      </c>
      <c r="B21" s="100"/>
      <c r="C21" s="100"/>
      <c r="D21" s="100"/>
      <c r="E21" s="75"/>
      <c r="F21" s="75"/>
      <c r="G21" s="75"/>
      <c r="H21" s="75"/>
      <c r="I21" s="75"/>
      <c r="J21" s="75"/>
      <c r="K21" s="65"/>
      <c r="L21" s="65"/>
      <c r="M21" s="65"/>
      <c r="N21" s="65"/>
      <c r="O21" s="65"/>
    </row>
    <row r="22" spans="1:15" ht="23.25" customHeight="1">
      <c r="A22" s="100" t="s">
        <v>14</v>
      </c>
      <c r="B22" s="100"/>
      <c r="C22" s="100"/>
      <c r="D22" s="100"/>
      <c r="E22" s="75"/>
      <c r="F22" s="75"/>
      <c r="G22" s="75"/>
      <c r="H22" s="75"/>
      <c r="I22" s="75"/>
      <c r="J22" s="75"/>
      <c r="K22" s="65"/>
      <c r="L22" s="65"/>
      <c r="M22" s="65"/>
      <c r="N22" s="65"/>
      <c r="O22" s="65"/>
    </row>
    <row r="23" spans="1:15" ht="23.25" customHeight="1">
      <c r="A23" s="100" t="s">
        <v>15</v>
      </c>
      <c r="B23" s="100"/>
      <c r="C23" s="100"/>
      <c r="D23" s="100"/>
      <c r="E23" s="75"/>
      <c r="F23" s="75"/>
      <c r="G23" s="75"/>
      <c r="H23" s="75"/>
      <c r="I23" s="75"/>
      <c r="J23" s="75"/>
      <c r="K23" s="65"/>
      <c r="L23" s="65"/>
      <c r="M23" s="65"/>
      <c r="N23" s="65"/>
      <c r="O23" s="65"/>
    </row>
    <row r="24" spans="1:15" ht="23.25" customHeight="1">
      <c r="A24" s="100" t="s">
        <v>16</v>
      </c>
      <c r="B24" s="100"/>
      <c r="C24" s="100"/>
      <c r="D24" s="100"/>
      <c r="E24" s="75"/>
      <c r="F24" s="75"/>
      <c r="G24" s="75"/>
      <c r="H24" s="75"/>
      <c r="I24" s="75"/>
      <c r="J24" s="75"/>
      <c r="K24" s="65"/>
      <c r="L24" s="65"/>
      <c r="M24" s="65"/>
      <c r="N24" s="65"/>
      <c r="O24" s="65"/>
    </row>
    <row r="25" spans="1:15" ht="23.25" customHeight="1">
      <c r="A25" s="100" t="s">
        <v>17</v>
      </c>
      <c r="B25" s="100"/>
      <c r="C25" s="100"/>
      <c r="D25" s="100"/>
      <c r="E25" s="75"/>
      <c r="F25" s="75"/>
      <c r="G25" s="75"/>
      <c r="H25" s="75"/>
      <c r="I25" s="75"/>
      <c r="J25" s="75"/>
      <c r="K25" s="65"/>
      <c r="L25" s="65"/>
      <c r="M25" s="65"/>
      <c r="N25" s="65"/>
      <c r="O25" s="65"/>
    </row>
    <row r="26" spans="1:15" ht="23.25" customHeight="1">
      <c r="A26" s="100" t="s">
        <v>18</v>
      </c>
      <c r="B26" s="100"/>
      <c r="C26" s="100"/>
      <c r="D26" s="100"/>
      <c r="E26" s="75"/>
      <c r="F26" s="75"/>
      <c r="G26" s="75"/>
      <c r="H26" s="75"/>
      <c r="I26" s="75"/>
      <c r="J26" s="75"/>
      <c r="K26" s="65"/>
      <c r="L26" s="65"/>
      <c r="M26" s="65"/>
      <c r="N26" s="65"/>
      <c r="O26" s="65"/>
    </row>
    <row r="27" spans="1:15" ht="23.25" customHeight="1">
      <c r="A27" s="100" t="s">
        <v>19</v>
      </c>
      <c r="B27" s="100"/>
      <c r="C27" s="100"/>
      <c r="D27" s="100"/>
      <c r="E27" s="75"/>
      <c r="F27" s="75"/>
      <c r="G27" s="75"/>
      <c r="H27" s="75"/>
      <c r="I27" s="75"/>
      <c r="J27" s="75"/>
      <c r="K27" s="65"/>
      <c r="L27" s="65"/>
      <c r="M27" s="65"/>
      <c r="N27" s="65"/>
      <c r="O27" s="65"/>
    </row>
    <row r="28" spans="1:15" ht="23.25" customHeight="1">
      <c r="A28" s="100" t="s">
        <v>20</v>
      </c>
      <c r="B28" s="100"/>
      <c r="C28" s="100"/>
      <c r="D28" s="100"/>
      <c r="E28" s="75"/>
      <c r="F28" s="75"/>
      <c r="G28" s="75"/>
      <c r="H28" s="75"/>
      <c r="I28" s="75"/>
      <c r="J28" s="75"/>
      <c r="K28" s="65"/>
      <c r="L28" s="65"/>
      <c r="M28" s="65"/>
      <c r="N28" s="65"/>
      <c r="O28" s="65"/>
    </row>
    <row r="29" spans="1:15" ht="23.25" customHeight="1">
      <c r="A29" s="100" t="s">
        <v>21</v>
      </c>
      <c r="B29" s="100"/>
      <c r="C29" s="100"/>
      <c r="D29" s="100"/>
      <c r="E29" s="75"/>
      <c r="F29" s="75"/>
      <c r="G29" s="75"/>
      <c r="H29" s="75"/>
      <c r="I29" s="75"/>
      <c r="J29" s="75"/>
      <c r="K29" s="65"/>
      <c r="L29" s="65"/>
      <c r="M29" s="65"/>
      <c r="N29" s="65"/>
      <c r="O29" s="65"/>
    </row>
    <row r="30" spans="1:15" ht="23.25" customHeight="1">
      <c r="A30" s="100" t="s">
        <v>22</v>
      </c>
      <c r="B30" s="100"/>
      <c r="C30" s="100"/>
      <c r="D30" s="100"/>
      <c r="E30" s="75"/>
      <c r="F30" s="75"/>
      <c r="G30" s="75"/>
      <c r="H30" s="75"/>
      <c r="I30" s="75"/>
      <c r="J30" s="75"/>
      <c r="K30" s="65"/>
      <c r="L30" s="65"/>
      <c r="M30" s="65"/>
      <c r="N30" s="65"/>
      <c r="O30" s="65"/>
    </row>
    <row r="31" spans="1:15" ht="23.25" customHeight="1">
      <c r="A31" s="100" t="s">
        <v>23</v>
      </c>
      <c r="B31" s="100"/>
      <c r="C31" s="100"/>
      <c r="D31" s="100"/>
      <c r="E31" s="75"/>
      <c r="F31" s="75"/>
      <c r="G31" s="75"/>
      <c r="H31" s="75"/>
      <c r="I31" s="75"/>
      <c r="J31" s="75"/>
      <c r="K31" s="65"/>
      <c r="L31" s="65"/>
      <c r="M31" s="65"/>
      <c r="N31" s="65"/>
      <c r="O31" s="65"/>
    </row>
    <row r="32" spans="1:15" ht="23.25" customHeight="1">
      <c r="A32" s="100" t="s">
        <v>24</v>
      </c>
      <c r="B32" s="100"/>
      <c r="C32" s="100"/>
      <c r="D32" s="100"/>
      <c r="E32" s="75"/>
      <c r="F32" s="75"/>
      <c r="G32" s="75"/>
      <c r="H32" s="75"/>
      <c r="I32" s="75"/>
      <c r="J32" s="75"/>
      <c r="K32" s="65"/>
      <c r="L32" s="65"/>
      <c r="M32" s="65"/>
      <c r="N32" s="65"/>
      <c r="O32" s="65"/>
    </row>
    <row r="33" spans="1:15" ht="23.25" customHeight="1">
      <c r="A33" s="100" t="s">
        <v>25</v>
      </c>
      <c r="B33" s="100"/>
      <c r="C33" s="100"/>
      <c r="D33" s="100"/>
      <c r="E33" s="75"/>
      <c r="F33" s="75"/>
      <c r="G33" s="75"/>
      <c r="H33" s="75"/>
      <c r="I33" s="75"/>
      <c r="J33" s="75"/>
      <c r="K33" s="65"/>
      <c r="L33" s="65"/>
      <c r="M33" s="65"/>
      <c r="N33" s="65"/>
      <c r="O33" s="65"/>
    </row>
    <row r="34" spans="1:15" ht="23.25" customHeight="1">
      <c r="A34" s="100" t="s">
        <v>26</v>
      </c>
      <c r="B34" s="100"/>
      <c r="C34" s="100"/>
      <c r="D34" s="100"/>
      <c r="E34" s="75"/>
      <c r="F34" s="75"/>
      <c r="G34" s="75"/>
      <c r="H34" s="75"/>
      <c r="I34" s="75"/>
      <c r="J34" s="75"/>
      <c r="K34" s="65"/>
      <c r="L34" s="65"/>
      <c r="M34" s="65"/>
      <c r="N34" s="65"/>
      <c r="O34" s="65"/>
    </row>
    <row r="35" spans="1:15" ht="23.25" customHeight="1">
      <c r="A35" s="100" t="s">
        <v>27</v>
      </c>
      <c r="B35" s="100"/>
      <c r="C35" s="100"/>
      <c r="D35" s="100"/>
      <c r="E35" s="75"/>
      <c r="F35" s="75"/>
      <c r="G35" s="75"/>
      <c r="H35" s="75"/>
      <c r="I35" s="75"/>
      <c r="J35" s="75"/>
      <c r="K35" s="65"/>
      <c r="L35" s="65"/>
      <c r="M35" s="65"/>
      <c r="N35" s="65"/>
      <c r="O35" s="65"/>
    </row>
    <row r="36" spans="1:15" ht="23.25" customHeight="1">
      <c r="A36" s="100" t="s">
        <v>28</v>
      </c>
      <c r="B36" s="100"/>
      <c r="C36" s="100"/>
      <c r="D36" s="100"/>
      <c r="E36" s="75"/>
      <c r="F36" s="75"/>
      <c r="G36" s="75"/>
      <c r="H36" s="75"/>
      <c r="I36" s="75"/>
      <c r="J36" s="75"/>
      <c r="K36" s="65"/>
      <c r="L36" s="65"/>
      <c r="M36" s="65"/>
      <c r="N36" s="65"/>
      <c r="O36" s="65"/>
    </row>
    <row r="37" spans="1:15" ht="23.25" customHeight="1">
      <c r="A37" s="100" t="s">
        <v>29</v>
      </c>
      <c r="B37" s="100"/>
      <c r="C37" s="100"/>
      <c r="D37" s="100"/>
      <c r="E37" s="75"/>
      <c r="F37" s="75"/>
      <c r="G37" s="75"/>
      <c r="H37" s="75"/>
      <c r="I37" s="75"/>
      <c r="J37" s="75"/>
      <c r="K37" s="65"/>
      <c r="L37" s="65"/>
      <c r="M37" s="65"/>
      <c r="N37" s="65"/>
      <c r="O37" s="65"/>
    </row>
    <row r="38" spans="1:15" ht="23.25" customHeight="1">
      <c r="A38" s="100" t="s">
        <v>30</v>
      </c>
      <c r="B38" s="100"/>
      <c r="C38" s="100"/>
      <c r="D38" s="100"/>
      <c r="E38" s="75"/>
      <c r="F38" s="75"/>
      <c r="G38" s="75"/>
      <c r="H38" s="75"/>
      <c r="I38" s="75"/>
      <c r="J38" s="75"/>
      <c r="K38" s="65"/>
      <c r="L38" s="65"/>
      <c r="M38" s="65"/>
      <c r="N38" s="65"/>
      <c r="O38" s="65"/>
    </row>
    <row r="39" spans="1:15" ht="23.25" customHeight="1">
      <c r="A39" s="100" t="s">
        <v>31</v>
      </c>
      <c r="B39" s="100"/>
      <c r="C39" s="100"/>
      <c r="D39" s="100"/>
      <c r="E39" s="75"/>
      <c r="F39" s="75"/>
      <c r="G39" s="75"/>
      <c r="H39" s="75"/>
      <c r="I39" s="75"/>
      <c r="J39" s="75"/>
      <c r="K39" s="65"/>
      <c r="L39" s="65"/>
      <c r="M39" s="65"/>
      <c r="N39" s="65"/>
      <c r="O39" s="65"/>
    </row>
    <row r="40" spans="1:15" ht="23.25" customHeight="1">
      <c r="A40" s="100" t="s">
        <v>32</v>
      </c>
      <c r="B40" s="100"/>
      <c r="C40" s="100"/>
      <c r="D40" s="100"/>
      <c r="E40" s="75"/>
      <c r="F40" s="75"/>
      <c r="G40" s="75"/>
      <c r="H40" s="75"/>
      <c r="I40" s="75"/>
      <c r="J40" s="75"/>
      <c r="K40" s="65"/>
      <c r="L40" s="65"/>
      <c r="M40" s="65"/>
      <c r="N40" s="65"/>
      <c r="O40" s="65"/>
    </row>
    <row r="41" spans="1:15" ht="23.25" customHeight="1">
      <c r="A41" s="100" t="s">
        <v>33</v>
      </c>
      <c r="B41" s="100"/>
      <c r="C41" s="100"/>
      <c r="D41" s="100"/>
      <c r="E41" s="75"/>
      <c r="F41" s="75"/>
      <c r="G41" s="75"/>
      <c r="H41" s="75"/>
      <c r="I41" s="75"/>
      <c r="J41" s="75"/>
      <c r="K41" s="65"/>
      <c r="L41" s="65"/>
      <c r="M41" s="65"/>
      <c r="N41" s="65"/>
      <c r="O41" s="65"/>
    </row>
    <row r="42" spans="1:15" ht="23.25" customHeight="1">
      <c r="A42" s="100" t="s">
        <v>34</v>
      </c>
      <c r="B42" s="100"/>
      <c r="C42" s="100"/>
      <c r="D42" s="100"/>
      <c r="E42" s="75"/>
      <c r="F42" s="75"/>
      <c r="G42" s="75"/>
      <c r="H42" s="75"/>
      <c r="I42" s="75"/>
      <c r="J42" s="75"/>
      <c r="K42" s="65"/>
      <c r="L42" s="65"/>
      <c r="M42" s="65"/>
      <c r="N42" s="65"/>
      <c r="O42" s="65"/>
    </row>
    <row r="43" spans="1:15" ht="23.25" customHeight="1">
      <c r="A43" s="100" t="s">
        <v>35</v>
      </c>
      <c r="B43" s="100"/>
      <c r="C43" s="100"/>
      <c r="D43" s="100"/>
      <c r="E43" s="75"/>
      <c r="F43" s="75"/>
      <c r="G43" s="75"/>
      <c r="H43" s="75"/>
      <c r="I43" s="75"/>
      <c r="J43" s="75"/>
      <c r="K43" s="65"/>
      <c r="L43" s="65"/>
      <c r="M43" s="65"/>
      <c r="N43" s="65"/>
      <c r="O43" s="65"/>
    </row>
    <row r="44" spans="1:15" ht="23.25" customHeight="1">
      <c r="A44" s="100" t="s">
        <v>36</v>
      </c>
      <c r="B44" s="100"/>
      <c r="C44" s="100"/>
      <c r="D44" s="100"/>
      <c r="E44" s="75"/>
      <c r="F44" s="75"/>
      <c r="G44" s="75"/>
      <c r="H44" s="75"/>
      <c r="I44" s="75"/>
      <c r="J44" s="75"/>
      <c r="K44" s="65"/>
      <c r="L44" s="65"/>
      <c r="M44" s="65"/>
      <c r="N44" s="65"/>
      <c r="O44" s="65"/>
    </row>
    <row r="45" spans="1:15" ht="23.25" customHeight="1">
      <c r="A45" s="100" t="s">
        <v>37</v>
      </c>
      <c r="B45" s="100"/>
      <c r="C45" s="100"/>
      <c r="D45" s="100"/>
      <c r="E45" s="75"/>
      <c r="F45" s="75"/>
      <c r="G45" s="75"/>
      <c r="H45" s="75"/>
      <c r="I45" s="75"/>
      <c r="J45" s="75"/>
      <c r="K45" s="65"/>
      <c r="L45" s="65"/>
      <c r="M45" s="65"/>
      <c r="N45" s="65"/>
      <c r="O45" s="65"/>
    </row>
    <row r="46" spans="1:15" ht="23.25" customHeight="1">
      <c r="A46" s="100" t="s">
        <v>38</v>
      </c>
      <c r="B46" s="100"/>
      <c r="C46" s="100"/>
      <c r="D46" s="100"/>
      <c r="E46" s="75"/>
      <c r="F46" s="75"/>
      <c r="G46" s="75"/>
      <c r="H46" s="75"/>
      <c r="I46" s="75"/>
      <c r="J46" s="75"/>
      <c r="K46" s="65"/>
      <c r="L46" s="65"/>
      <c r="M46" s="65"/>
      <c r="N46" s="65"/>
      <c r="O46" s="65"/>
    </row>
    <row r="47" spans="1:15" ht="23.25" customHeight="1">
      <c r="A47" s="100" t="s">
        <v>39</v>
      </c>
      <c r="B47" s="100"/>
      <c r="C47" s="100"/>
      <c r="D47" s="100"/>
      <c r="E47" s="75"/>
      <c r="F47" s="75"/>
      <c r="G47" s="75"/>
      <c r="H47" s="75"/>
      <c r="I47" s="75"/>
      <c r="J47" s="75"/>
      <c r="K47" s="65"/>
      <c r="L47" s="65"/>
      <c r="M47" s="65"/>
      <c r="N47" s="65"/>
      <c r="O47" s="65"/>
    </row>
    <row r="48" spans="1:15" ht="23.25" customHeight="1">
      <c r="A48" s="100" t="s">
        <v>40</v>
      </c>
      <c r="B48" s="100"/>
      <c r="C48" s="100"/>
      <c r="D48" s="100"/>
      <c r="E48" s="75"/>
      <c r="F48" s="75"/>
      <c r="G48" s="75"/>
      <c r="H48" s="75"/>
      <c r="I48" s="75"/>
      <c r="J48" s="75"/>
      <c r="K48" s="65"/>
      <c r="L48" s="65"/>
      <c r="M48" s="65"/>
      <c r="N48" s="65"/>
      <c r="O48" s="65"/>
    </row>
    <row r="49" spans="1:15" ht="23.25" customHeight="1">
      <c r="A49" s="100" t="s">
        <v>41</v>
      </c>
      <c r="B49" s="100"/>
      <c r="C49" s="100"/>
      <c r="D49" s="100"/>
      <c r="E49" s="75"/>
      <c r="F49" s="75"/>
      <c r="G49" s="75"/>
      <c r="H49" s="75"/>
      <c r="I49" s="75"/>
      <c r="J49" s="75"/>
      <c r="K49" s="65"/>
      <c r="L49" s="65"/>
      <c r="M49" s="65"/>
      <c r="N49" s="65"/>
      <c r="O49" s="65"/>
    </row>
    <row r="50" spans="1:15" ht="23.25" customHeight="1">
      <c r="A50" s="100" t="s">
        <v>42</v>
      </c>
      <c r="B50" s="100"/>
      <c r="C50" s="100"/>
      <c r="D50" s="100"/>
      <c r="E50" s="75"/>
      <c r="F50" s="75"/>
      <c r="G50" s="75"/>
      <c r="H50" s="75"/>
      <c r="I50" s="75"/>
      <c r="J50" s="75"/>
      <c r="K50" s="65"/>
      <c r="L50" s="65"/>
      <c r="M50" s="65"/>
      <c r="N50" s="65"/>
      <c r="O50" s="65"/>
    </row>
    <row r="51" spans="1:15" ht="23.25" customHeight="1">
      <c r="A51" s="100" t="s">
        <v>43</v>
      </c>
      <c r="B51" s="100"/>
      <c r="C51" s="100"/>
      <c r="D51" s="100"/>
      <c r="E51" s="75"/>
      <c r="F51" s="75"/>
      <c r="G51" s="75"/>
      <c r="H51" s="75"/>
      <c r="I51" s="75"/>
      <c r="J51" s="75"/>
      <c r="K51" s="65"/>
      <c r="L51" s="65"/>
      <c r="M51" s="65"/>
      <c r="N51" s="65"/>
      <c r="O51" s="65"/>
    </row>
    <row r="52" spans="1:15" ht="23.25" customHeight="1">
      <c r="A52" s="100" t="s">
        <v>44</v>
      </c>
      <c r="B52" s="100"/>
      <c r="C52" s="100"/>
      <c r="D52" s="100"/>
      <c r="E52" s="75"/>
      <c r="F52" s="75"/>
      <c r="G52" s="75"/>
      <c r="H52" s="75"/>
      <c r="I52" s="75"/>
      <c r="J52" s="75"/>
      <c r="K52" s="65"/>
      <c r="L52" s="65"/>
      <c r="M52" s="65"/>
      <c r="N52" s="65"/>
      <c r="O52" s="65"/>
    </row>
    <row r="53" spans="1:15" ht="23.25" customHeight="1">
      <c r="A53" s="100" t="s">
        <v>45</v>
      </c>
      <c r="B53" s="100"/>
      <c r="C53" s="100"/>
      <c r="D53" s="100"/>
      <c r="E53" s="75"/>
      <c r="F53" s="75"/>
      <c r="G53" s="75"/>
      <c r="H53" s="75"/>
      <c r="I53" s="75"/>
      <c r="J53" s="75"/>
      <c r="K53" s="65"/>
      <c r="L53" s="65"/>
      <c r="M53" s="65"/>
      <c r="N53" s="65"/>
      <c r="O53" s="65"/>
    </row>
    <row r="54" spans="1:15" ht="23.25" customHeight="1">
      <c r="A54" s="100" t="s">
        <v>46</v>
      </c>
      <c r="B54" s="100"/>
      <c r="C54" s="100"/>
      <c r="D54" s="100"/>
      <c r="E54" s="75"/>
      <c r="F54" s="75"/>
      <c r="G54" s="75"/>
      <c r="H54" s="75"/>
      <c r="I54" s="75"/>
      <c r="J54" s="75"/>
      <c r="K54" s="65"/>
      <c r="L54" s="65"/>
      <c r="M54" s="65"/>
      <c r="N54" s="65"/>
      <c r="O54" s="65"/>
    </row>
    <row r="55" spans="1:15" ht="23.25" customHeight="1">
      <c r="A55" s="100" t="s">
        <v>47</v>
      </c>
      <c r="B55" s="100"/>
      <c r="C55" s="100"/>
      <c r="D55" s="100"/>
      <c r="E55" s="75"/>
      <c r="F55" s="75"/>
      <c r="G55" s="75"/>
      <c r="H55" s="75"/>
      <c r="I55" s="75"/>
      <c r="J55" s="75"/>
      <c r="K55" s="65"/>
      <c r="L55" s="65"/>
      <c r="M55" s="65"/>
      <c r="N55" s="65"/>
      <c r="O55" s="65"/>
    </row>
    <row r="56" spans="1:15" ht="23.25" customHeight="1">
      <c r="A56" s="100" t="s">
        <v>48</v>
      </c>
      <c r="B56" s="100"/>
      <c r="C56" s="100"/>
      <c r="D56" s="100"/>
      <c r="E56" s="75"/>
      <c r="F56" s="75"/>
      <c r="G56" s="75"/>
      <c r="H56" s="75"/>
      <c r="I56" s="75"/>
      <c r="J56" s="75"/>
      <c r="K56" s="65"/>
      <c r="L56" s="65"/>
      <c r="M56" s="65"/>
      <c r="N56" s="65"/>
      <c r="O56" s="65"/>
    </row>
    <row r="57" spans="1:15" ht="23.25" customHeight="1">
      <c r="A57" s="100" t="s">
        <v>49</v>
      </c>
      <c r="B57" s="100"/>
      <c r="C57" s="100"/>
      <c r="D57" s="100"/>
      <c r="E57" s="75"/>
      <c r="F57" s="75"/>
      <c r="G57" s="75"/>
      <c r="H57" s="75"/>
      <c r="I57" s="75"/>
      <c r="J57" s="75"/>
      <c r="K57" s="65"/>
      <c r="L57" s="65"/>
      <c r="M57" s="65"/>
      <c r="N57" s="65"/>
      <c r="O57" s="65"/>
    </row>
    <row r="58" spans="1:15" ht="23.25" customHeight="1">
      <c r="A58" s="100" t="s">
        <v>50</v>
      </c>
      <c r="B58" s="100"/>
      <c r="C58" s="100"/>
      <c r="D58" s="100"/>
      <c r="E58" s="75"/>
      <c r="F58" s="75"/>
      <c r="G58" s="75"/>
      <c r="H58" s="75"/>
      <c r="I58" s="75"/>
      <c r="J58" s="75"/>
      <c r="K58" s="65"/>
      <c r="L58" s="65"/>
      <c r="M58" s="65"/>
      <c r="N58" s="65"/>
      <c r="O58" s="65"/>
    </row>
    <row r="59" spans="1:15" ht="23.25" customHeight="1">
      <c r="A59" s="100" t="s">
        <v>51</v>
      </c>
      <c r="B59" s="100"/>
      <c r="C59" s="100"/>
      <c r="D59" s="100"/>
      <c r="E59" s="75"/>
      <c r="F59" s="75"/>
      <c r="G59" s="75"/>
      <c r="H59" s="75"/>
      <c r="I59" s="75"/>
      <c r="J59" s="75"/>
      <c r="K59" s="65"/>
      <c r="L59" s="65"/>
      <c r="M59" s="65"/>
      <c r="N59" s="65"/>
      <c r="O59" s="65"/>
    </row>
    <row r="60" spans="1:15" ht="23.25" customHeight="1">
      <c r="A60" s="100" t="s">
        <v>52</v>
      </c>
      <c r="B60" s="100"/>
      <c r="C60" s="100"/>
      <c r="D60" s="100"/>
      <c r="E60" s="50"/>
      <c r="F60" s="50"/>
      <c r="G60" s="50"/>
      <c r="H60" s="50"/>
      <c r="I60" s="50"/>
      <c r="J60" s="50"/>
      <c r="K60" s="67"/>
      <c r="L60" s="67"/>
      <c r="M60" s="67"/>
      <c r="N60" s="67"/>
      <c r="O60" s="67"/>
    </row>
    <row r="61" spans="1:15" ht="17.25" customHeight="1">
      <c r="A61" s="100" t="s">
        <v>53</v>
      </c>
      <c r="B61" s="100"/>
      <c r="C61" s="100"/>
      <c r="D61" s="100"/>
      <c r="E61" s="50"/>
      <c r="F61" s="50"/>
      <c r="G61" s="50"/>
      <c r="H61" s="50"/>
      <c r="I61" s="50"/>
      <c r="J61" s="50"/>
      <c r="K61" s="76"/>
      <c r="L61" s="67"/>
      <c r="M61" s="67"/>
      <c r="N61" s="67"/>
      <c r="O61" s="67"/>
    </row>
    <row r="62" spans="1:15" ht="17.25" customHeight="1">
      <c r="A62" s="100" t="s">
        <v>54</v>
      </c>
      <c r="B62" s="100"/>
      <c r="C62" s="100"/>
      <c r="D62" s="100"/>
      <c r="E62" s="50"/>
      <c r="F62" s="50"/>
      <c r="G62" s="50"/>
      <c r="H62" s="50"/>
      <c r="I62" s="50"/>
      <c r="J62" s="50"/>
      <c r="K62" s="76"/>
      <c r="L62" s="67"/>
      <c r="M62" s="67"/>
      <c r="N62" s="67"/>
      <c r="O62" s="67"/>
    </row>
    <row r="63" spans="1:15" ht="17.25" customHeight="1">
      <c r="A63" s="100" t="s">
        <v>55</v>
      </c>
      <c r="B63" s="100"/>
      <c r="C63" s="100"/>
      <c r="D63" s="100"/>
      <c r="E63" s="50"/>
      <c r="F63" s="50"/>
      <c r="G63" s="50"/>
      <c r="H63" s="50"/>
      <c r="I63" s="50"/>
      <c r="J63" s="50"/>
      <c r="K63" s="76"/>
      <c r="L63" s="67"/>
      <c r="M63" s="67"/>
      <c r="N63" s="67"/>
      <c r="O63" s="67"/>
    </row>
    <row r="64" spans="1:15" ht="17.25" customHeight="1">
      <c r="A64" s="100" t="s">
        <v>56</v>
      </c>
      <c r="B64" s="100"/>
      <c r="C64" s="100"/>
      <c r="D64" s="100"/>
      <c r="E64" s="50"/>
      <c r="F64" s="50"/>
      <c r="G64" s="50"/>
      <c r="H64" s="50"/>
      <c r="I64" s="50"/>
      <c r="J64" s="50"/>
      <c r="K64" s="76"/>
      <c r="L64" s="67"/>
      <c r="M64" s="67"/>
      <c r="N64" s="67"/>
      <c r="O64" s="67"/>
    </row>
    <row r="65" spans="1:15" ht="17.25" customHeight="1">
      <c r="A65" s="100" t="s">
        <v>57</v>
      </c>
      <c r="B65" s="100"/>
      <c r="C65" s="100"/>
      <c r="D65" s="100"/>
      <c r="E65" s="50"/>
      <c r="F65" s="50"/>
      <c r="G65" s="50"/>
      <c r="H65" s="50"/>
      <c r="I65" s="50"/>
      <c r="J65" s="50"/>
      <c r="K65" s="76"/>
      <c r="L65" s="67"/>
      <c r="M65" s="67"/>
      <c r="N65" s="67"/>
      <c r="O65" s="67"/>
    </row>
    <row r="66" spans="1:15" ht="17.25" customHeight="1">
      <c r="A66" s="100" t="s">
        <v>58</v>
      </c>
      <c r="B66" s="100"/>
      <c r="C66" s="100"/>
      <c r="D66" s="100"/>
      <c r="E66" s="50"/>
      <c r="F66" s="50"/>
      <c r="G66" s="50"/>
      <c r="H66" s="50"/>
      <c r="I66" s="50"/>
      <c r="J66" s="50"/>
      <c r="K66" s="76"/>
      <c r="L66" s="67"/>
      <c r="M66" s="67"/>
      <c r="N66" s="67"/>
      <c r="O66" s="67"/>
    </row>
    <row r="67" spans="1:15" ht="17.25" customHeight="1">
      <c r="A67" s="100" t="s">
        <v>59</v>
      </c>
      <c r="B67" s="100"/>
      <c r="C67" s="100"/>
      <c r="D67" s="100"/>
      <c r="E67" s="50"/>
      <c r="F67" s="50"/>
      <c r="G67" s="50"/>
      <c r="H67" s="50"/>
      <c r="I67" s="50"/>
      <c r="J67" s="50"/>
      <c r="K67" s="76"/>
      <c r="L67" s="67"/>
      <c r="M67" s="67"/>
      <c r="N67" s="67"/>
      <c r="O67" s="67"/>
    </row>
    <row r="68" spans="1:15" ht="17.25" customHeight="1">
      <c r="A68" s="100" t="s">
        <v>60</v>
      </c>
      <c r="B68" s="100"/>
      <c r="C68" s="100"/>
      <c r="D68" s="100"/>
      <c r="E68" s="50"/>
      <c r="F68" s="50"/>
      <c r="G68" s="50"/>
      <c r="H68" s="50"/>
      <c r="I68" s="50"/>
      <c r="J68" s="50"/>
      <c r="K68" s="76"/>
      <c r="L68" s="67"/>
      <c r="M68" s="67"/>
      <c r="N68" s="67"/>
      <c r="O68" s="67"/>
    </row>
    <row r="69" spans="1:15" ht="17.25" customHeight="1">
      <c r="A69" s="100" t="s">
        <v>61</v>
      </c>
      <c r="B69" s="100"/>
      <c r="C69" s="100"/>
      <c r="D69" s="100"/>
      <c r="E69" s="50"/>
      <c r="F69" s="50"/>
      <c r="G69" s="50"/>
      <c r="H69" s="50"/>
      <c r="I69" s="50"/>
      <c r="J69" s="50"/>
      <c r="K69" s="76"/>
      <c r="L69" s="67"/>
      <c r="M69" s="67"/>
      <c r="N69" s="67"/>
      <c r="O69" s="67"/>
    </row>
    <row r="70" spans="1:15" ht="17.25" customHeight="1" thickBot="1">
      <c r="A70" s="80"/>
      <c r="B70" s="80"/>
      <c r="C70" s="80"/>
      <c r="D70" s="80"/>
      <c r="E70" s="49"/>
      <c r="F70" s="49"/>
      <c r="G70" s="49"/>
      <c r="H70" s="49"/>
      <c r="I70" s="49"/>
      <c r="J70" s="49"/>
      <c r="K70" s="49"/>
      <c r="L70" s="49"/>
      <c r="M70" s="49"/>
      <c r="N70" s="49"/>
      <c r="O70" s="49"/>
    </row>
    <row r="71" spans="1:15" ht="11.25" customHeight="1">
      <c r="A71" s="7"/>
      <c r="B71" s="7"/>
      <c r="C71" s="7"/>
      <c r="D71" s="7"/>
      <c r="E71" s="7"/>
      <c r="F71" s="7"/>
      <c r="G71" s="7"/>
      <c r="H71" s="7"/>
      <c r="I71" s="7"/>
      <c r="J71" s="7"/>
      <c r="K71" s="7"/>
      <c r="L71" s="7"/>
      <c r="M71" s="7"/>
      <c r="N71" s="7"/>
      <c r="O71" s="69"/>
    </row>
    <row r="72" spans="1:15" ht="11.25" customHeight="1">
      <c r="A72" s="50" t="s">
        <v>185</v>
      </c>
      <c r="B72" s="1"/>
      <c r="C72" s="96" t="s">
        <v>215</v>
      </c>
      <c r="D72" s="96"/>
      <c r="E72" s="96"/>
      <c r="F72" s="96"/>
      <c r="G72" s="96"/>
      <c r="H72" s="96"/>
      <c r="I72" s="96"/>
      <c r="J72" s="96"/>
      <c r="K72" s="96"/>
      <c r="L72" s="96"/>
      <c r="M72" s="96"/>
      <c r="N72" s="96"/>
      <c r="O72" s="96"/>
    </row>
    <row r="73" spans="1:15">
      <c r="A73" s="50" t="s">
        <v>62</v>
      </c>
      <c r="B73" s="1"/>
      <c r="C73" s="1"/>
      <c r="D73" s="83" t="s">
        <v>199</v>
      </c>
      <c r="E73" s="83"/>
      <c r="F73" s="83"/>
      <c r="G73" s="83"/>
      <c r="H73" s="83"/>
      <c r="I73" s="83"/>
      <c r="J73" s="83"/>
      <c r="K73" s="83"/>
      <c r="L73" s="83"/>
      <c r="M73" s="83"/>
      <c r="N73" s="83"/>
      <c r="O73" s="83"/>
    </row>
    <row r="74" spans="1:15">
      <c r="A74" s="1"/>
      <c r="B74" s="1"/>
      <c r="C74" s="1"/>
      <c r="D74" s="83" t="s">
        <v>200</v>
      </c>
      <c r="E74" s="83"/>
      <c r="F74" s="83"/>
      <c r="G74" s="83"/>
      <c r="H74" s="83"/>
      <c r="I74" s="83"/>
      <c r="J74" s="83"/>
      <c r="K74" s="83"/>
      <c r="L74" s="83"/>
      <c r="M74" s="83"/>
      <c r="N74" s="83"/>
      <c r="O74" s="83"/>
    </row>
    <row r="75" spans="1:15">
      <c r="A75" s="1"/>
      <c r="B75" s="1"/>
      <c r="C75" s="1"/>
      <c r="D75" s="88" t="s">
        <v>201</v>
      </c>
      <c r="E75" s="88"/>
      <c r="F75" s="88"/>
      <c r="G75" s="88"/>
      <c r="H75" s="88"/>
      <c r="I75" s="88"/>
      <c r="J75" s="88"/>
      <c r="K75" s="88"/>
      <c r="L75" s="88"/>
      <c r="M75" s="88"/>
      <c r="N75" s="88"/>
      <c r="O75" s="88"/>
    </row>
  </sheetData>
  <mergeCells count="81">
    <mergeCell ref="A9:D9"/>
    <mergeCell ref="A1:N1"/>
    <mergeCell ref="A2:M2"/>
    <mergeCell ref="A3:M3"/>
    <mergeCell ref="A6:D7"/>
    <mergeCell ref="E6:E7"/>
    <mergeCell ref="F6:F7"/>
    <mergeCell ref="G6:G7"/>
    <mergeCell ref="H6:H7"/>
    <mergeCell ref="I6:I7"/>
    <mergeCell ref="J6:J7"/>
    <mergeCell ref="K6:K7"/>
    <mergeCell ref="L6:L7"/>
    <mergeCell ref="M6:M7"/>
    <mergeCell ref="N6:N7"/>
    <mergeCell ref="O6:O7"/>
    <mergeCell ref="A21:D21"/>
    <mergeCell ref="A10:D10"/>
    <mergeCell ref="A11:D11"/>
    <mergeCell ref="A12:D12"/>
    <mergeCell ref="A13:D13"/>
    <mergeCell ref="A14:D14"/>
    <mergeCell ref="A15:D15"/>
    <mergeCell ref="A16:D16"/>
    <mergeCell ref="A17:D17"/>
    <mergeCell ref="A18:D18"/>
    <mergeCell ref="A19:D19"/>
    <mergeCell ref="A20:D20"/>
    <mergeCell ref="A33:D33"/>
    <mergeCell ref="A22:D22"/>
    <mergeCell ref="A23:D23"/>
    <mergeCell ref="A24:D24"/>
    <mergeCell ref="A25:D25"/>
    <mergeCell ref="A26:D26"/>
    <mergeCell ref="A27:D27"/>
    <mergeCell ref="A28:D28"/>
    <mergeCell ref="A29:D29"/>
    <mergeCell ref="A30:D30"/>
    <mergeCell ref="A31:D31"/>
    <mergeCell ref="A32:D32"/>
    <mergeCell ref="A45:D45"/>
    <mergeCell ref="A34:D34"/>
    <mergeCell ref="A35:D35"/>
    <mergeCell ref="A36:D36"/>
    <mergeCell ref="A37:D37"/>
    <mergeCell ref="A38:D38"/>
    <mergeCell ref="A39:D39"/>
    <mergeCell ref="A40:D40"/>
    <mergeCell ref="A41:D41"/>
    <mergeCell ref="A42:D42"/>
    <mergeCell ref="A43:D43"/>
    <mergeCell ref="A44:D44"/>
    <mergeCell ref="A57:D57"/>
    <mergeCell ref="A46:D46"/>
    <mergeCell ref="A47:D47"/>
    <mergeCell ref="A48:D48"/>
    <mergeCell ref="A49:D49"/>
    <mergeCell ref="A50:D50"/>
    <mergeCell ref="A51:D51"/>
    <mergeCell ref="A52:D52"/>
    <mergeCell ref="A53:D53"/>
    <mergeCell ref="A54:D54"/>
    <mergeCell ref="A55:D55"/>
    <mergeCell ref="A56:D56"/>
    <mergeCell ref="A69:D69"/>
    <mergeCell ref="A58:D58"/>
    <mergeCell ref="A59:D59"/>
    <mergeCell ref="A60:D60"/>
    <mergeCell ref="A61:D61"/>
    <mergeCell ref="A62:D62"/>
    <mergeCell ref="A63:D63"/>
    <mergeCell ref="A64:D64"/>
    <mergeCell ref="A65:D65"/>
    <mergeCell ref="A66:D66"/>
    <mergeCell ref="A67:D67"/>
    <mergeCell ref="A68:D68"/>
    <mergeCell ref="A70:D70"/>
    <mergeCell ref="C72:O72"/>
    <mergeCell ref="D73:O73"/>
    <mergeCell ref="D74:O74"/>
    <mergeCell ref="D75:O75"/>
  </mergeCells>
  <pageMargins left="0.78740157480314965" right="0.59055118110236227" top="0.55118110236220474" bottom="0.86614173228346458" header="0" footer="0"/>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E70149-ABC7-4E47-ACF5-3BFF21930280}">
  <dimension ref="A1:P24"/>
  <sheetViews>
    <sheetView workbookViewId="0">
      <selection activeCell="I13" sqref="I13"/>
    </sheetView>
  </sheetViews>
  <sheetFormatPr baseColWidth="10" defaultRowHeight="11.25"/>
  <cols>
    <col min="1" max="1" width="2.1640625" style="2" customWidth="1"/>
    <col min="2" max="2" width="2.83203125" style="2" customWidth="1"/>
    <col min="3" max="3" width="1.5" style="2" customWidth="1"/>
    <col min="4" max="4" width="25.6640625" style="2" customWidth="1"/>
    <col min="5" max="5" width="9.83203125" style="2" customWidth="1"/>
    <col min="6" max="6" width="13.1640625" style="2" customWidth="1"/>
    <col min="7" max="8" width="9" style="2" customWidth="1"/>
    <col min="9" max="9" width="11.1640625" style="2" customWidth="1"/>
    <col min="10" max="11" width="10.83203125" style="2" customWidth="1"/>
    <col min="12" max="12" width="16.6640625" style="2" customWidth="1"/>
    <col min="13" max="13" width="22" style="2" customWidth="1"/>
    <col min="14" max="14" width="16" style="2" customWidth="1"/>
    <col min="15" max="15" width="8.1640625" style="2" customWidth="1"/>
    <col min="16" max="16384" width="12" style="2"/>
  </cols>
  <sheetData>
    <row r="1" spans="1:16" s="1" customFormat="1" ht="12.75" customHeight="1">
      <c r="A1" s="84" t="s">
        <v>220</v>
      </c>
      <c r="B1" s="84"/>
      <c r="C1" s="84"/>
      <c r="D1" s="84"/>
      <c r="E1" s="84"/>
      <c r="F1" s="84"/>
      <c r="G1" s="84"/>
      <c r="H1" s="84"/>
      <c r="I1" s="84"/>
      <c r="J1" s="84"/>
      <c r="K1" s="84"/>
      <c r="L1" s="84"/>
      <c r="M1" s="84"/>
      <c r="N1" s="52"/>
      <c r="O1" s="55" t="s">
        <v>221</v>
      </c>
    </row>
    <row r="2" spans="1:16" s="1" customFormat="1" ht="12.75" customHeight="1">
      <c r="A2" s="84" t="s">
        <v>218</v>
      </c>
      <c r="B2" s="84"/>
      <c r="C2" s="84"/>
      <c r="D2" s="84"/>
      <c r="E2" s="84"/>
      <c r="F2" s="84"/>
      <c r="G2" s="84"/>
      <c r="H2" s="84"/>
      <c r="I2" s="84"/>
      <c r="J2" s="84"/>
      <c r="K2" s="84"/>
      <c r="L2" s="84"/>
      <c r="M2" s="84"/>
      <c r="N2" s="52"/>
      <c r="O2" s="55"/>
      <c r="P2" s="57"/>
    </row>
    <row r="3" spans="1:16" s="1" customFormat="1" ht="12.75" customHeight="1">
      <c r="A3" s="84">
        <v>2024</v>
      </c>
      <c r="B3" s="84"/>
      <c r="C3" s="84"/>
      <c r="D3" s="84"/>
      <c r="E3" s="84"/>
      <c r="F3" s="84"/>
      <c r="G3" s="84"/>
      <c r="H3" s="84"/>
      <c r="I3" s="84"/>
      <c r="J3" s="84"/>
      <c r="K3" s="84"/>
      <c r="L3" s="84"/>
      <c r="M3" s="84"/>
      <c r="N3" s="52"/>
      <c r="O3" s="56"/>
      <c r="P3" s="57"/>
    </row>
    <row r="4" spans="1:16" ht="15.75" thickBot="1">
      <c r="A4" s="3"/>
      <c r="B4" s="3"/>
      <c r="C4" s="3"/>
      <c r="D4" s="3"/>
      <c r="E4" s="3"/>
      <c r="F4" s="3"/>
      <c r="G4" s="3"/>
      <c r="H4" s="3"/>
      <c r="I4" s="3"/>
      <c r="J4" s="3"/>
      <c r="K4" s="3"/>
      <c r="L4" s="3"/>
      <c r="M4" s="3"/>
      <c r="N4" s="3"/>
      <c r="O4" s="70"/>
      <c r="P4" s="58"/>
    </row>
    <row r="5" spans="1:16" ht="1.5" customHeight="1">
      <c r="A5" s="4"/>
      <c r="B5" s="4"/>
      <c r="C5" s="4"/>
      <c r="D5" s="4"/>
      <c r="E5" s="4"/>
      <c r="F5" s="4"/>
      <c r="G5" s="4"/>
      <c r="H5" s="4"/>
      <c r="I5" s="4"/>
      <c r="J5" s="4"/>
      <c r="K5" s="4"/>
      <c r="L5" s="4"/>
      <c r="M5" s="4"/>
      <c r="N5" s="4"/>
      <c r="O5" s="4"/>
    </row>
    <row r="6" spans="1:16" ht="11.25" customHeight="1">
      <c r="A6" s="85" t="s">
        <v>222</v>
      </c>
      <c r="B6" s="85"/>
      <c r="C6" s="85"/>
      <c r="D6" s="85"/>
      <c r="E6" s="99" t="s">
        <v>1</v>
      </c>
      <c r="F6" s="89" t="s">
        <v>205</v>
      </c>
      <c r="G6" s="89" t="s">
        <v>206</v>
      </c>
      <c r="H6" s="89" t="s">
        <v>207</v>
      </c>
      <c r="I6" s="89" t="s">
        <v>223</v>
      </c>
      <c r="J6" s="89" t="s">
        <v>224</v>
      </c>
      <c r="K6" s="97" t="s">
        <v>210</v>
      </c>
      <c r="L6" s="89" t="s">
        <v>211</v>
      </c>
      <c r="M6" s="98" t="s">
        <v>212</v>
      </c>
      <c r="N6" s="98" t="s">
        <v>213</v>
      </c>
      <c r="O6" s="98" t="s">
        <v>214</v>
      </c>
    </row>
    <row r="7" spans="1:16" ht="11.25" customHeight="1">
      <c r="A7" s="85"/>
      <c r="B7" s="85"/>
      <c r="C7" s="85"/>
      <c r="D7" s="85"/>
      <c r="E7" s="99"/>
      <c r="F7" s="89"/>
      <c r="G7" s="89"/>
      <c r="H7" s="89"/>
      <c r="I7" s="89"/>
      <c r="J7" s="89"/>
      <c r="K7" s="97"/>
      <c r="L7" s="89"/>
      <c r="M7" s="98"/>
      <c r="N7" s="98"/>
      <c r="O7" s="98"/>
    </row>
    <row r="8" spans="1:16" ht="1.5" customHeight="1">
      <c r="A8" s="71"/>
      <c r="B8" s="71"/>
      <c r="C8" s="71"/>
      <c r="D8" s="71"/>
      <c r="E8" s="71"/>
      <c r="F8" s="71"/>
      <c r="G8" s="71"/>
      <c r="H8" s="71"/>
      <c r="I8" s="71"/>
      <c r="J8" s="71"/>
      <c r="K8" s="71"/>
      <c r="L8" s="63"/>
      <c r="M8" s="72"/>
      <c r="N8" s="72"/>
      <c r="O8" s="5"/>
    </row>
    <row r="9" spans="1:16" ht="23.25" customHeight="1">
      <c r="A9" s="90" t="s">
        <v>1</v>
      </c>
      <c r="B9" s="101"/>
      <c r="C9" s="101"/>
      <c r="D9" s="101"/>
      <c r="E9" s="75"/>
      <c r="F9" s="75"/>
      <c r="G9" s="75"/>
      <c r="H9" s="75"/>
      <c r="I9" s="75"/>
      <c r="J9" s="75"/>
      <c r="K9" s="65"/>
      <c r="L9" s="65"/>
      <c r="M9" s="65"/>
      <c r="N9" s="65"/>
      <c r="O9" s="65"/>
      <c r="P9" s="1"/>
    </row>
    <row r="10" spans="1:16" ht="23.25" customHeight="1">
      <c r="A10" s="82" t="s">
        <v>225</v>
      </c>
      <c r="B10" s="82"/>
      <c r="C10" s="82"/>
      <c r="D10" s="82"/>
      <c r="E10" s="51"/>
      <c r="F10" s="51"/>
      <c r="G10" s="51"/>
      <c r="H10" s="51"/>
      <c r="I10" s="51"/>
      <c r="J10" s="51"/>
      <c r="K10" s="67"/>
      <c r="L10" s="67"/>
      <c r="M10" s="67"/>
      <c r="N10" s="67"/>
      <c r="O10" s="67"/>
      <c r="P10" s="1"/>
    </row>
    <row r="11" spans="1:16" ht="28.5" customHeight="1">
      <c r="A11" s="82" t="s">
        <v>226</v>
      </c>
      <c r="B11" s="82"/>
      <c r="C11" s="82"/>
      <c r="D11" s="82"/>
      <c r="E11" s="51"/>
      <c r="F11" s="51"/>
      <c r="G11" s="51"/>
      <c r="H11" s="51"/>
      <c r="I11" s="51"/>
      <c r="J11" s="51"/>
      <c r="K11" s="67"/>
      <c r="L11" s="67"/>
      <c r="M11" s="67"/>
      <c r="N11" s="67"/>
      <c r="O11" s="67"/>
      <c r="P11" s="1"/>
    </row>
    <row r="12" spans="1:16" ht="17.25" customHeight="1">
      <c r="A12" s="83" t="s">
        <v>227</v>
      </c>
      <c r="B12" s="83"/>
      <c r="C12" s="83"/>
      <c r="D12" s="83"/>
      <c r="E12" s="1"/>
      <c r="F12" s="1"/>
      <c r="G12" s="1"/>
      <c r="H12" s="1"/>
      <c r="I12" s="1"/>
      <c r="J12" s="1"/>
      <c r="K12" s="67"/>
      <c r="L12" s="67"/>
      <c r="M12" s="67"/>
      <c r="N12" s="67"/>
      <c r="O12" s="67"/>
      <c r="P12" s="1"/>
    </row>
    <row r="13" spans="1:16" ht="28.5" customHeight="1">
      <c r="A13" s="104" t="s">
        <v>228</v>
      </c>
      <c r="B13" s="103"/>
      <c r="C13" s="103"/>
      <c r="D13" s="103"/>
      <c r="E13" s="48"/>
      <c r="F13" s="48"/>
      <c r="G13" s="48"/>
      <c r="H13" s="48"/>
      <c r="I13" s="48"/>
      <c r="J13" s="48"/>
      <c r="K13" s="67"/>
      <c r="L13" s="67"/>
      <c r="M13" s="67"/>
      <c r="N13" s="67"/>
      <c r="O13" s="67"/>
      <c r="P13" s="1"/>
    </row>
    <row r="14" spans="1:16" ht="17.25" customHeight="1">
      <c r="A14" s="83" t="s">
        <v>229</v>
      </c>
      <c r="B14" s="83"/>
      <c r="C14" s="83"/>
      <c r="D14" s="83"/>
      <c r="E14" s="1"/>
      <c r="F14" s="1"/>
      <c r="G14" s="1"/>
      <c r="H14" s="1"/>
      <c r="I14" s="1"/>
      <c r="J14" s="1"/>
      <c r="K14" s="67"/>
      <c r="L14" s="67"/>
      <c r="M14" s="67"/>
      <c r="N14" s="67"/>
      <c r="O14" s="67"/>
      <c r="P14" s="1"/>
    </row>
    <row r="15" spans="1:16" ht="28.5" customHeight="1">
      <c r="A15" s="104" t="s">
        <v>230</v>
      </c>
      <c r="B15" s="103"/>
      <c r="C15" s="103"/>
      <c r="D15" s="103"/>
      <c r="E15" s="48"/>
      <c r="F15" s="48"/>
      <c r="G15" s="48"/>
      <c r="H15" s="48"/>
      <c r="I15" s="48"/>
      <c r="J15" s="48"/>
      <c r="K15" s="77"/>
      <c r="L15" s="78"/>
      <c r="M15" s="67"/>
      <c r="N15" s="67"/>
      <c r="O15" s="67"/>
      <c r="P15" s="1"/>
    </row>
    <row r="16" spans="1:16" ht="17.25" customHeight="1">
      <c r="A16" s="103" t="s">
        <v>231</v>
      </c>
      <c r="B16" s="103"/>
      <c r="C16" s="103"/>
      <c r="D16" s="103"/>
      <c r="E16" s="48"/>
      <c r="F16" s="48"/>
      <c r="G16" s="48"/>
      <c r="H16" s="48"/>
      <c r="I16" s="48"/>
      <c r="J16" s="48"/>
      <c r="K16" s="67"/>
      <c r="L16" s="78"/>
      <c r="M16" s="67"/>
      <c r="N16" s="67"/>
      <c r="O16" s="67"/>
      <c r="P16" s="1"/>
    </row>
    <row r="17" spans="1:16" ht="17.25" customHeight="1">
      <c r="A17" s="103" t="s">
        <v>232</v>
      </c>
      <c r="B17" s="103"/>
      <c r="C17" s="103"/>
      <c r="D17" s="103"/>
      <c r="E17" s="48"/>
      <c r="F17" s="48"/>
      <c r="G17" s="48"/>
      <c r="H17" s="48"/>
      <c r="I17" s="48"/>
      <c r="J17" s="48"/>
      <c r="K17" s="67"/>
      <c r="L17" s="78"/>
      <c r="M17" s="67"/>
      <c r="N17" s="67"/>
      <c r="O17" s="67"/>
      <c r="P17" s="1"/>
    </row>
    <row r="18" spans="1:16" ht="17.25" customHeight="1" thickBot="1">
      <c r="A18" s="80"/>
      <c r="B18" s="80"/>
      <c r="C18" s="80"/>
      <c r="D18" s="80"/>
      <c r="E18" s="49"/>
      <c r="F18" s="49"/>
      <c r="G18" s="49"/>
      <c r="H18" s="49"/>
      <c r="I18" s="49"/>
      <c r="J18" s="49"/>
      <c r="K18" s="49"/>
      <c r="L18" s="49"/>
      <c r="M18" s="49"/>
      <c r="N18" s="49"/>
      <c r="O18" s="49"/>
    </row>
    <row r="19" spans="1:16" ht="11.25" customHeight="1">
      <c r="A19" s="7"/>
      <c r="B19" s="7"/>
      <c r="C19" s="7"/>
      <c r="D19" s="7"/>
      <c r="E19" s="7"/>
      <c r="F19" s="7"/>
      <c r="G19" s="7"/>
      <c r="H19" s="7"/>
      <c r="I19" s="7"/>
      <c r="J19" s="7"/>
      <c r="K19" s="7"/>
      <c r="L19" s="7"/>
      <c r="M19" s="7"/>
      <c r="N19" s="7"/>
      <c r="O19" s="69"/>
    </row>
    <row r="20" spans="1:16" ht="11.25" customHeight="1">
      <c r="A20" s="50" t="s">
        <v>185</v>
      </c>
      <c r="B20" s="1"/>
      <c r="C20" s="96" t="s">
        <v>215</v>
      </c>
      <c r="D20" s="96"/>
      <c r="E20" s="96"/>
      <c r="F20" s="96"/>
      <c r="G20" s="96"/>
      <c r="H20" s="96"/>
      <c r="I20" s="96"/>
      <c r="J20" s="96"/>
      <c r="K20" s="96"/>
      <c r="L20" s="96"/>
      <c r="M20" s="96"/>
      <c r="N20" s="96"/>
      <c r="O20" s="96"/>
    </row>
    <row r="21" spans="1:16" ht="11.25" customHeight="1">
      <c r="A21" s="1"/>
      <c r="B21" s="1"/>
      <c r="C21" s="96"/>
      <c r="D21" s="96"/>
      <c r="E21" s="96"/>
      <c r="F21" s="96"/>
      <c r="G21" s="96"/>
      <c r="H21" s="96"/>
      <c r="I21" s="96"/>
      <c r="J21" s="96"/>
      <c r="K21" s="96"/>
      <c r="L21" s="96"/>
      <c r="M21" s="96"/>
      <c r="N21" s="96"/>
      <c r="O21" s="96"/>
    </row>
    <row r="22" spans="1:16">
      <c r="A22" s="50" t="s">
        <v>62</v>
      </c>
      <c r="B22" s="1"/>
      <c r="C22" s="1"/>
      <c r="D22" s="83" t="s">
        <v>199</v>
      </c>
      <c r="E22" s="83"/>
      <c r="F22" s="83"/>
      <c r="G22" s="83"/>
      <c r="H22" s="83"/>
      <c r="I22" s="83"/>
      <c r="J22" s="83"/>
      <c r="K22" s="83"/>
      <c r="L22" s="83"/>
      <c r="M22" s="83"/>
      <c r="N22" s="83"/>
      <c r="O22" s="83"/>
    </row>
    <row r="23" spans="1:16">
      <c r="A23" s="1"/>
      <c r="B23" s="1"/>
      <c r="C23" s="1"/>
      <c r="D23" s="83" t="s">
        <v>200</v>
      </c>
      <c r="E23" s="83"/>
      <c r="F23" s="83"/>
      <c r="G23" s="83"/>
      <c r="H23" s="83"/>
      <c r="I23" s="83"/>
      <c r="J23" s="83"/>
      <c r="K23" s="83"/>
      <c r="L23" s="83"/>
      <c r="M23" s="83"/>
      <c r="N23" s="83"/>
      <c r="O23" s="83"/>
    </row>
    <row r="24" spans="1:16">
      <c r="A24" s="1"/>
      <c r="B24" s="1"/>
      <c r="C24" s="1"/>
      <c r="D24" s="102" t="s">
        <v>201</v>
      </c>
      <c r="E24" s="102"/>
      <c r="F24" s="102"/>
      <c r="G24" s="102"/>
      <c r="H24" s="102"/>
      <c r="I24" s="102"/>
      <c r="J24" s="102"/>
      <c r="K24" s="102"/>
      <c r="L24" s="102"/>
      <c r="M24" s="102"/>
      <c r="N24" s="102"/>
      <c r="O24" s="102"/>
    </row>
  </sheetData>
  <mergeCells count="29">
    <mergeCell ref="O6:O7"/>
    <mergeCell ref="A9:D9"/>
    <mergeCell ref="A1:M1"/>
    <mergeCell ref="A2:M2"/>
    <mergeCell ref="A3:M3"/>
    <mergeCell ref="A6:D7"/>
    <mergeCell ref="E6:E7"/>
    <mergeCell ref="F6:F7"/>
    <mergeCell ref="G6:G7"/>
    <mergeCell ref="H6:H7"/>
    <mergeCell ref="I6:I7"/>
    <mergeCell ref="J6:J7"/>
    <mergeCell ref="A15:D15"/>
    <mergeCell ref="K6:K7"/>
    <mergeCell ref="L6:L7"/>
    <mergeCell ref="M6:M7"/>
    <mergeCell ref="N6:N7"/>
    <mergeCell ref="A10:D10"/>
    <mergeCell ref="A11:D11"/>
    <mergeCell ref="A12:D12"/>
    <mergeCell ref="A13:D13"/>
    <mergeCell ref="A14:D14"/>
    <mergeCell ref="D24:O24"/>
    <mergeCell ref="A16:D16"/>
    <mergeCell ref="A17:D17"/>
    <mergeCell ref="A18:D18"/>
    <mergeCell ref="C20:O21"/>
    <mergeCell ref="D22:O22"/>
    <mergeCell ref="D23:O23"/>
  </mergeCells>
  <pageMargins left="0.78740157480314965" right="0.59055118110236227" top="0.55118110236220474" bottom="0.86614173228346458" header="0" footer="0"/>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RA_05</vt:lpstr>
      <vt:lpstr>2.14</vt:lpstr>
      <vt:lpstr>2.15</vt:lpstr>
      <vt:lpstr>2.16</vt:lpstr>
      <vt:lpstr>2.17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TORRES ZEMPOALTECA CASIMIRA</dc:creator>
  <cp:lastModifiedBy>Estadistica Soporte</cp:lastModifiedBy>
  <dcterms:created xsi:type="dcterms:W3CDTF">2024-03-06T21:38:49Z</dcterms:created>
  <dcterms:modified xsi:type="dcterms:W3CDTF">2025-02-18T22:18:23Z</dcterms:modified>
</cp:coreProperties>
</file>